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ông nghệ 10\Hồ sơ chủ nhiệm\NH 20-21\Thi đua GVCN\"/>
    </mc:Choice>
  </mc:AlternateContent>
  <bookViews>
    <workbookView xWindow="0" yWindow="0" windowWidth="16848" windowHeight="4812" activeTab="5"/>
  </bookViews>
  <sheets>
    <sheet name="Tháng 01" sheetId="1" r:id="rId1"/>
    <sheet name="Tháng 02-Nghỉ covid" sheetId="2" r:id="rId2"/>
    <sheet name="Tháng 4" sheetId="4" r:id="rId3"/>
    <sheet name="Tháng 03" sheetId="3" r:id="rId4"/>
    <sheet name="HKII" sheetId="5" r:id="rId5"/>
    <sheet name="Cả năm" sheetId="6" r:id="rId6"/>
  </sheets>
  <calcPr calcId="152511" calcOnSave="0" concurrentCalc="0"/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3" i="6"/>
  <c r="E31" i="4"/>
  <c r="F31" i="4"/>
  <c r="G31" i="4"/>
  <c r="H31" i="4"/>
  <c r="I31" i="4"/>
  <c r="J31" i="4"/>
  <c r="K31" i="4"/>
  <c r="D31" i="4"/>
  <c r="E30" i="3"/>
  <c r="F30" i="3"/>
  <c r="G30" i="3"/>
  <c r="H30" i="3"/>
  <c r="I30" i="3"/>
  <c r="J30" i="3"/>
  <c r="K30" i="3"/>
  <c r="D30" i="3"/>
  <c r="F35" i="1"/>
  <c r="E35" i="1"/>
  <c r="G35" i="1"/>
  <c r="H35" i="1"/>
  <c r="I35" i="1"/>
  <c r="J35" i="1"/>
  <c r="K35" i="1"/>
  <c r="D35" i="1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3" i="5"/>
  <c r="H3" i="5"/>
  <c r="K25" i="4"/>
  <c r="J25" i="4"/>
  <c r="I25" i="4"/>
  <c r="H25" i="4"/>
  <c r="G25" i="4"/>
  <c r="F25" i="4"/>
  <c r="E25" i="4"/>
  <c r="D25" i="4"/>
  <c r="K25" i="3"/>
  <c r="J25" i="3"/>
  <c r="I25" i="3"/>
  <c r="H25" i="3"/>
  <c r="G25" i="3"/>
  <c r="F25" i="3"/>
  <c r="E25" i="3"/>
  <c r="D25" i="3"/>
  <c r="K25" i="2"/>
  <c r="J25" i="2"/>
  <c r="I25" i="2"/>
  <c r="H25" i="2"/>
  <c r="G25" i="2"/>
  <c r="F25" i="2"/>
  <c r="E25" i="2"/>
  <c r="D25" i="2"/>
  <c r="E25" i="1"/>
  <c r="F25" i="1"/>
  <c r="G25" i="1"/>
  <c r="H25" i="1"/>
  <c r="I25" i="1"/>
  <c r="J25" i="1"/>
  <c r="K25" i="1"/>
  <c r="D25" i="1"/>
</calcChain>
</file>

<file path=xl/sharedStrings.xml><?xml version="1.0" encoding="utf-8"?>
<sst xmlns="http://schemas.openxmlformats.org/spreadsheetml/2006/main" count="317" uniqueCount="83">
  <si>
    <t>TT</t>
  </si>
  <si>
    <t>Nội dung</t>
  </si>
  <si>
    <t xml:space="preserve">Điểm 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</si>
  <si>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</si>
  <si>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</si>
  <si>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</si>
  <si>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</si>
  <si>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</si>
  <si>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Lớp chủ nhiệm được giải nhất phong trào trường, đoàn tổ chức</t>
  </si>
  <si>
    <t>5 đ</t>
  </si>
  <si>
    <t>GVCN lớp cơ bản tham gia tốt các phong trào của nhà trường, đoàn thể</t>
  </si>
  <si>
    <t>5đ/lần</t>
  </si>
  <si>
    <t>Không nộp báo cáo chủ nhiệm theo quy định</t>
  </si>
  <si>
    <t>Có nộp báo cáo nhưng trễ so với quy định</t>
  </si>
  <si>
    <t>trừ 5đ/lần</t>
  </si>
  <si>
    <t>trừ 10 đ/lần</t>
  </si>
  <si>
    <t>trừ 3đ/lần</t>
  </si>
  <si>
    <t>trừ 2đ/lần</t>
  </si>
  <si>
    <t>trừ 1đ/lần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</si>
  <si>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</si>
  <si>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</si>
  <si>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</si>
  <si>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Xếp thi đua cuối tháng đúng vị trí cuối của khối</t>
  </si>
  <si>
    <t>Không phối hợp với các bộ phận tổ chức trong nhà trường để hoàn thành nhiệm vụ chung</t>
  </si>
  <si>
    <t>trừ 10d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</si>
  <si>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</si>
  <si>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</si>
  <si>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</si>
  <si>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</si>
  <si>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</si>
  <si>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 xml:space="preserve">Lớp chủ nhiệm cơ bản tham gia các hoạt động chung của trường, đoàn thanh niên (văn nghệ, thể thao, từ thiện, báo tường v..v) </t>
  </si>
  <si>
    <t>2đ/giải (2,3,kk)</t>
  </si>
  <si>
    <t>Lớp chủ nhiệm làm hư hỏng tài sản của nhà trường (nếu làm hư hỏng có hệ thống từ 2 lần trở lên)</t>
  </si>
  <si>
    <t>5đ/ tháng</t>
  </si>
  <si>
    <t>5đ/hđ</t>
  </si>
  <si>
    <t>Không tổ chức hoạt động ngoài giờ lên lớp</t>
  </si>
  <si>
    <t>trừ 3đ/tiết</t>
  </si>
  <si>
    <t>Lớp chủ nhiệm có HS đánh nhau, trộm cắp (GVCN không phối hợp để xử lí kịp thời)</t>
  </si>
  <si>
    <t>Lớp chủ nhiệm không có ý thức bảo vệ của công, đóng cửa, tắt quạt, đèn trước khi buổi học kết thúc</t>
  </si>
  <si>
    <t xml:space="preserve">            - Hồ sơ kỉ luật học sinh thiếu, chậm.</t>
  </si>
  <si>
    <t xml:space="preserve">            - Chưa phối hợp với gia đình học sinh, với giáo viên bộ môn, với các tổ chức trong nhà trường.</t>
  </si>
  <si>
    <t xml:space="preserve">            - Học sinh vi phạm nội qui có hệ thống hoạc dù chỉ vi phạm một lần nhưng nghiêm trọng, GVCN biết mà không báo cáo lãnh đao nhà trường</t>
  </si>
  <si>
    <t>Không HTNV</t>
  </si>
  <si>
    <t>GVCN chưa làm hết những chức năng nhiệm vụ (khi có học sinh vi phạm kỉ luật từ cảnh cáo trở lên):</t>
  </si>
  <si>
    <t>C. Linh</t>
  </si>
  <si>
    <t>C. Trang</t>
  </si>
  <si>
    <t>KTCN</t>
  </si>
  <si>
    <t>C. Vân</t>
  </si>
  <si>
    <t>C. Trinh</t>
  </si>
  <si>
    <t>C. Dung</t>
  </si>
  <si>
    <t>C. Thơm</t>
  </si>
  <si>
    <t>C. Hiền</t>
  </si>
  <si>
    <t>T. Vui</t>
  </si>
  <si>
    <t>Ghi chú</t>
  </si>
  <si>
    <t>Lý Ngọc Kim Trang</t>
  </si>
  <si>
    <t>B</t>
  </si>
  <si>
    <t>GVCN</t>
  </si>
  <si>
    <t>Trung Bình</t>
  </si>
  <si>
    <t>Hà Hải Vân</t>
  </si>
  <si>
    <t>Cao Thị Thùy Linh</t>
  </si>
  <si>
    <t>Nguyễn Thị Mộng Trinh</t>
  </si>
  <si>
    <t>Nguyễn Thị Thanh Dung</t>
  </si>
  <si>
    <t>Nguyễn Thị Thúy Hiền</t>
  </si>
  <si>
    <t>Lê Hoàng Vui</t>
  </si>
  <si>
    <t>ĐIỂM THI ĐUA GIÁO VIÊN CHỦ NHIỆM KHỐI 10 THÁNG 01/2021</t>
  </si>
  <si>
    <t>C. Mỵ</t>
  </si>
  <si>
    <t>Điểm tuần</t>
  </si>
  <si>
    <t>Tống</t>
  </si>
  <si>
    <t>Hạng</t>
  </si>
  <si>
    <t>ĐIỂM THI ĐUA GIÁO VIÊN CHỦ NHIỆM KHỐI 10 THÁNG 3</t>
  </si>
  <si>
    <t>ĐIỂM THI ĐUA GIÁO VIÊN CHỦ NHIỆM KHỐI 10 THÁNG 02</t>
  </si>
  <si>
    <t>ĐIỂM THI ĐUA GIÁO VIÊN CHỦ NHIỆM KHỐI 10 THÁNG 4</t>
  </si>
  <si>
    <t>Tổng</t>
  </si>
  <si>
    <t>Tháng 1</t>
  </si>
  <si>
    <t>Tháng 2</t>
  </si>
  <si>
    <t>Tháng 3</t>
  </si>
  <si>
    <t>Tháng 4</t>
  </si>
  <si>
    <t>Hồ Thị Mỵ</t>
  </si>
  <si>
    <t>ĐIỂM THI ĐUA CỦA GIÁO VIÊN CHỦ NHIỆM KHỐI 10 HỌC KÌ II</t>
  </si>
  <si>
    <t>HKI</t>
  </si>
  <si>
    <t>HKII</t>
  </si>
  <si>
    <t>TB cả năm</t>
  </si>
  <si>
    <t>ĐIỂM THI ĐUA CỦA GIÁO VIÊN CHỦ NHIỆM KHỐI 10 CẢ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</si>
</sst>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3"/>
      <color theme="1"/>
      <name val="Times New Roman"/>
      <family val="1"/>
    </font>
    <font>
      <b/>
      <sz val="13"/>
      <color theme="1"/>
      <name val="Cambria"/>
      <family val="1"/>
      <scheme val="major"/>
    </font>
    <font>
      <b/>
      <sz val="16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  <charset val="163"/>
    </font>
    <font>
      <sz val="13"/>
      <color theme="1"/>
      <name val="Calibri"/>
      <family val="2"/>
      <scheme val="minor"/>
    </font>
    <font>
      <sz val="16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vertical="center"/>
    </xf>
    <xf numFmtId="0" fontId="4" fillId="0" borderId="0" xfId="0" applyFont="1" applyAlignment="1"/>
    <xf numFmtId="0" fontId="10" fillId="0" borderId="0" xfId="0" applyFont="1"/>
    <xf numFmtId="0" fontId="3" fillId="0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/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3" zoomScaleNormal="73" workbookViewId="0">
      <selection activeCell="F3" sqref="F3"/>
    </sheetView>
  </sheetViews>
  <sheetFormatPr defaultRowHeight="14.4" x14ac:dyDescent="0.3"/>
  <cols>
    <col min="1" max="1" width="3.88671875" customWidth="1"/>
    <col min="2" max="2" width="102" customWidth="1"/>
    <col min="3" max="3" width="12.33203125" customWidth="1"/>
    <col min="4" max="4" width="9" customWidth="1"/>
    <col min="5" max="5" width="10.6640625" customWidth="1"/>
    <col min="6" max="7" width="9" customWidth="1"/>
    <col min="8" max="9" width="9.109375" customWidth="1"/>
    <col min="10" max="10" width="8.44140625" customWidth="1"/>
    <col min="11" max="11" width="10.33203125" customWidth="1"/>
    <col min="12" max="12" width="9" customWidth="1"/>
  </cols>
  <sheetData>
    <row r="1" spans="1:12" ht="31.5" customHeight="1" x14ac:dyDescent="0.3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3">
      <c r="A2" s="2" t="s">
        <v>0</v>
      </c>
      <c r="B2" s="2" t="s">
        <v>1</v>
      </c>
      <c r="C2" s="2" t="s">
        <v>2</v>
      </c>
      <c r="D2" s="2" t="s">
        <v>47</v>
      </c>
      <c r="E2" s="2" t="s">
        <v>44</v>
      </c>
      <c r="F2" s="2" t="s">
        <v>48</v>
      </c>
      <c r="G2" s="2" t="s">
        <v>49</v>
      </c>
      <c r="H2" s="2" t="s">
        <v>45</v>
      </c>
      <c r="I2" s="2" t="s">
        <v>50</v>
      </c>
      <c r="J2" s="5" t="s">
        <v>51</v>
      </c>
      <c r="K2" s="5" t="s">
        <v>52</v>
      </c>
      <c r="L2" s="5" t="s">
        <v>53</v>
      </c>
    </row>
    <row r="3" spans="1:12" x14ac:dyDescent="0.3">
      <c r="A3" s="3">
        <v>1</v>
      </c>
      <c r="B3" s="3" t="s">
        <v>30</v>
      </c>
      <c r="C3" s="3" t="s">
        <v>31</v>
      </c>
      <c r="D3" s="3"/>
      <c r="E3" s="3"/>
      <c r="F3" s="3">
        <v>2</v>
      </c>
      <c r="G3" s="3"/>
      <c r="H3" s="3"/>
      <c r="I3" s="3"/>
      <c r="J3" s="3"/>
      <c r="K3" s="3"/>
      <c r="L3" s="3"/>
    </row>
    <row r="4" spans="1:12" x14ac:dyDescent="0.3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/>
      <c r="I4" s="3">
        <v>2</v>
      </c>
      <c r="J4" s="3">
        <v>2</v>
      </c>
      <c r="K4" s="3">
        <v>2</v>
      </c>
      <c r="L4" s="3"/>
    </row>
    <row r="5" spans="1:12" x14ac:dyDescent="0.3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/>
      <c r="H5" s="3">
        <v>5</v>
      </c>
      <c r="I5" s="3">
        <v>5</v>
      </c>
      <c r="J5" s="3"/>
      <c r="K5" s="3"/>
      <c r="L5" s="3"/>
    </row>
    <row r="6" spans="1:12" x14ac:dyDescent="0.3">
      <c r="A6" s="3">
        <v>4</v>
      </c>
      <c r="B6" s="3" t="s">
        <v>7</v>
      </c>
      <c r="C6" s="3" t="s">
        <v>33</v>
      </c>
      <c r="D6" s="3"/>
      <c r="E6" s="3"/>
      <c r="F6" s="3">
        <v>5</v>
      </c>
      <c r="G6" s="3"/>
      <c r="H6" s="3"/>
      <c r="I6" s="3"/>
      <c r="J6" s="3"/>
      <c r="K6" s="3"/>
      <c r="L6" s="3"/>
    </row>
    <row r="7" spans="1:12" x14ac:dyDescent="0.3">
      <c r="A7" s="3">
        <v>5</v>
      </c>
      <c r="B7" s="3" t="s">
        <v>8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3">
        <v>6</v>
      </c>
      <c r="B8" s="3" t="s">
        <v>10</v>
      </c>
      <c r="C8" s="3" t="s">
        <v>11</v>
      </c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3">
        <v>7</v>
      </c>
      <c r="B9" s="3" t="s">
        <v>27</v>
      </c>
      <c r="C9" s="3" t="s">
        <v>34</v>
      </c>
      <c r="D9" s="3"/>
      <c r="E9" s="3"/>
      <c r="F9" s="3"/>
      <c r="G9" s="3"/>
      <c r="H9" s="3"/>
      <c r="I9" s="3"/>
      <c r="J9" s="3"/>
      <c r="K9" s="3"/>
      <c r="L9" s="3"/>
    </row>
    <row r="10" spans="1:12" x14ac:dyDescent="0.3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">
      <c r="A15" s="3">
        <v>13</v>
      </c>
      <c r="B15" s="3" t="s">
        <v>38</v>
      </c>
      <c r="C15" s="3" t="s">
        <v>18</v>
      </c>
      <c r="D15" s="3"/>
      <c r="E15" s="3"/>
      <c r="F15" s="3"/>
      <c r="G15" s="3">
        <v>-1</v>
      </c>
      <c r="H15" s="3"/>
      <c r="I15" s="3"/>
      <c r="J15" s="3">
        <v>-1</v>
      </c>
      <c r="K15" s="3">
        <v>-1</v>
      </c>
      <c r="L15" s="3"/>
    </row>
    <row r="16" spans="1:12" x14ac:dyDescent="0.3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3">
        <v>16</v>
      </c>
      <c r="B18" s="3" t="s">
        <v>22</v>
      </c>
      <c r="C18" s="3" t="s">
        <v>14</v>
      </c>
      <c r="D18" s="3"/>
      <c r="E18" s="3"/>
      <c r="F18" s="3"/>
      <c r="G18" s="3">
        <v>-5</v>
      </c>
      <c r="H18" s="5"/>
      <c r="I18" s="5"/>
      <c r="J18" s="3"/>
      <c r="K18" s="3"/>
      <c r="L18" s="3"/>
    </row>
    <row r="19" spans="1:12" x14ac:dyDescent="0.3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A20" s="38">
        <v>18</v>
      </c>
      <c r="B20" s="11" t="s">
        <v>43</v>
      </c>
      <c r="C20" s="40" t="s">
        <v>42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39"/>
      <c r="B21" s="12" t="s">
        <v>39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3">
      <c r="A22" s="39"/>
      <c r="B22" s="12" t="s">
        <v>40</v>
      </c>
      <c r="C22" s="41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3">
      <c r="A23" s="39"/>
      <c r="B23" s="12" t="s">
        <v>41</v>
      </c>
      <c r="C23" s="4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/>
    </row>
    <row r="25" spans="1:12" ht="16.8" x14ac:dyDescent="0.3">
      <c r="A25" s="1"/>
      <c r="B25" s="4" t="s">
        <v>26</v>
      </c>
      <c r="C25" s="6"/>
      <c r="D25" s="7">
        <f>SUM(D3:D24)</f>
        <v>107</v>
      </c>
      <c r="E25" s="7">
        <f t="shared" ref="E25:K25" si="0">SUM(E3:E24)</f>
        <v>107</v>
      </c>
      <c r="F25" s="7">
        <f t="shared" si="0"/>
        <v>114</v>
      </c>
      <c r="G25" s="7">
        <f t="shared" si="0"/>
        <v>96</v>
      </c>
      <c r="H25" s="7">
        <f t="shared" si="0"/>
        <v>105</v>
      </c>
      <c r="I25" s="7">
        <f t="shared" si="0"/>
        <v>107</v>
      </c>
      <c r="J25" s="7">
        <f t="shared" si="0"/>
        <v>101</v>
      </c>
      <c r="K25" s="7">
        <f t="shared" si="0"/>
        <v>101</v>
      </c>
      <c r="L25" s="8"/>
    </row>
    <row r="26" spans="1:12" ht="20.399999999999999" x14ac:dyDescent="0.3">
      <c r="A26" s="1"/>
      <c r="B26" s="4" t="s">
        <v>28</v>
      </c>
      <c r="C26" s="1"/>
      <c r="D26" s="9" t="s">
        <v>29</v>
      </c>
      <c r="E26" s="9" t="s">
        <v>29</v>
      </c>
      <c r="F26" s="10" t="s">
        <v>29</v>
      </c>
      <c r="G26" s="10" t="s">
        <v>55</v>
      </c>
      <c r="H26" s="10" t="s">
        <v>29</v>
      </c>
      <c r="I26" s="10" t="s">
        <v>29</v>
      </c>
      <c r="J26" s="9" t="s">
        <v>29</v>
      </c>
      <c r="K26" s="9" t="s">
        <v>29</v>
      </c>
      <c r="L26" s="9"/>
    </row>
    <row r="28" spans="1:12" ht="15.6" x14ac:dyDescent="0.3">
      <c r="B28" s="16"/>
      <c r="I28" s="43" t="s">
        <v>46</v>
      </c>
      <c r="J28" s="43"/>
      <c r="K28" s="43"/>
      <c r="L28" s="43"/>
    </row>
    <row r="29" spans="1:12" ht="21.75" customHeight="1" x14ac:dyDescent="0.3">
      <c r="B29" s="15"/>
      <c r="D29" s="14"/>
      <c r="E29" s="14"/>
      <c r="F29" s="14"/>
      <c r="G29" s="14"/>
      <c r="H29" s="14"/>
      <c r="I29" s="44" t="s">
        <v>54</v>
      </c>
      <c r="J29" s="44"/>
      <c r="K29" s="44"/>
      <c r="L29" s="44"/>
    </row>
    <row r="32" spans="1:12" x14ac:dyDescent="0.3">
      <c r="D32">
        <v>368</v>
      </c>
      <c r="E32">
        <v>367</v>
      </c>
      <c r="F32">
        <v>372</v>
      </c>
      <c r="G32">
        <v>352</v>
      </c>
      <c r="H32">
        <v>353</v>
      </c>
      <c r="I32">
        <v>374</v>
      </c>
      <c r="J32">
        <v>367</v>
      </c>
      <c r="K32">
        <v>382</v>
      </c>
    </row>
    <row r="33" spans="4:11" x14ac:dyDescent="0.3">
      <c r="D33">
        <v>362</v>
      </c>
      <c r="E33">
        <v>372</v>
      </c>
      <c r="F33">
        <v>375</v>
      </c>
      <c r="G33">
        <v>353</v>
      </c>
      <c r="H33">
        <v>344</v>
      </c>
      <c r="I33">
        <v>381</v>
      </c>
      <c r="J33">
        <v>380</v>
      </c>
      <c r="K33">
        <v>373</v>
      </c>
    </row>
    <row r="34" spans="4:11" x14ac:dyDescent="0.3">
      <c r="D34">
        <v>351</v>
      </c>
      <c r="E34">
        <v>358</v>
      </c>
      <c r="F34">
        <v>375</v>
      </c>
      <c r="G34">
        <v>335</v>
      </c>
      <c r="H34">
        <v>353</v>
      </c>
      <c r="I34">
        <v>359</v>
      </c>
      <c r="J34">
        <v>358</v>
      </c>
      <c r="K34">
        <v>359</v>
      </c>
    </row>
    <row r="35" spans="4:11" x14ac:dyDescent="0.3">
      <c r="D35">
        <f>SUM(D32:D34)</f>
        <v>1081</v>
      </c>
      <c r="E35">
        <f t="shared" ref="E35:K35" si="1">SUM(E32:E34)</f>
        <v>1097</v>
      </c>
      <c r="F35">
        <f>SUM(F32:F34)</f>
        <v>1122</v>
      </c>
      <c r="G35">
        <f t="shared" si="1"/>
        <v>1040</v>
      </c>
      <c r="H35">
        <f t="shared" si="1"/>
        <v>1050</v>
      </c>
      <c r="I35">
        <f t="shared" si="1"/>
        <v>1114</v>
      </c>
      <c r="J35">
        <f t="shared" si="1"/>
        <v>1105</v>
      </c>
      <c r="K35">
        <f t="shared" si="1"/>
        <v>1114</v>
      </c>
    </row>
    <row r="36" spans="4:11" x14ac:dyDescent="0.3">
      <c r="F36">
        <v>1</v>
      </c>
      <c r="G36">
        <v>8</v>
      </c>
    </row>
  </sheetData>
  <mergeCells count="5">
    <mergeCell ref="A1:L1"/>
    <mergeCell ref="A20:A23"/>
    <mergeCell ref="C20:C23"/>
    <mergeCell ref="I28:L28"/>
    <mergeCell ref="I29:L29"/>
  </mergeCells>
  <pageMargins left="0.23622047244094491" right="0.23622047244094491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L1"/>
    </sheetView>
  </sheetViews>
  <sheetFormatPr defaultRowHeight="14.4" x14ac:dyDescent="0.3"/>
  <cols>
    <col min="1" max="1" width="3.88671875" customWidth="1"/>
    <col min="2" max="2" width="102" customWidth="1"/>
    <col min="3" max="3" width="12.33203125" customWidth="1"/>
    <col min="4" max="4" width="9" customWidth="1"/>
    <col min="5" max="5" width="10.6640625" customWidth="1"/>
    <col min="6" max="7" width="9" customWidth="1"/>
    <col min="8" max="9" width="9.109375" customWidth="1"/>
    <col min="10" max="10" width="8.44140625" customWidth="1"/>
    <col min="11" max="11" width="10.33203125" customWidth="1"/>
    <col min="12" max="12" width="9" customWidth="1"/>
  </cols>
  <sheetData>
    <row r="1" spans="1:12" ht="31.5" customHeight="1" x14ac:dyDescent="0.3">
      <c r="A1" s="37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3">
      <c r="A2" s="2" t="s">
        <v>0</v>
      </c>
      <c r="B2" s="2" t="s">
        <v>1</v>
      </c>
      <c r="C2" s="2" t="s">
        <v>2</v>
      </c>
      <c r="D2" s="2" t="s">
        <v>47</v>
      </c>
      <c r="E2" s="2" t="s">
        <v>44</v>
      </c>
      <c r="F2" s="2" t="s">
        <v>48</v>
      </c>
      <c r="G2" s="2" t="s">
        <v>49</v>
      </c>
      <c r="H2" s="2" t="s">
        <v>45</v>
      </c>
      <c r="I2" s="2" t="s">
        <v>65</v>
      </c>
      <c r="J2" s="5" t="s">
        <v>51</v>
      </c>
      <c r="K2" s="5" t="s">
        <v>52</v>
      </c>
      <c r="L2" s="5" t="s">
        <v>53</v>
      </c>
    </row>
    <row r="3" spans="1:12" x14ac:dyDescent="0.3">
      <c r="A3" s="3">
        <v>1</v>
      </c>
      <c r="B3" s="3" t="s">
        <v>30</v>
      </c>
      <c r="C3" s="3" t="s">
        <v>31</v>
      </c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>
        <v>2</v>
      </c>
      <c r="B4" s="3" t="s">
        <v>3</v>
      </c>
      <c r="C4" s="3" t="s">
        <v>6</v>
      </c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3">
        <v>3</v>
      </c>
      <c r="B5" s="3" t="s">
        <v>4</v>
      </c>
      <c r="C5" s="3" t="s">
        <v>5</v>
      </c>
      <c r="D5" s="3"/>
      <c r="E5" s="3"/>
      <c r="F5" s="3"/>
      <c r="G5" s="3"/>
      <c r="H5" s="3"/>
      <c r="I5" s="3"/>
      <c r="J5" s="3"/>
      <c r="K5" s="3"/>
      <c r="L5" s="3"/>
    </row>
    <row r="6" spans="1:12" x14ac:dyDescent="0.3">
      <c r="A6" s="3">
        <v>4</v>
      </c>
      <c r="B6" s="3" t="s">
        <v>7</v>
      </c>
      <c r="C6" s="3" t="s">
        <v>33</v>
      </c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3">
        <v>5</v>
      </c>
      <c r="B7" s="3" t="s">
        <v>8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3">
        <v>6</v>
      </c>
      <c r="B8" s="3" t="s">
        <v>10</v>
      </c>
      <c r="C8" s="3" t="s">
        <v>11</v>
      </c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3">
        <v>7</v>
      </c>
      <c r="B9" s="3" t="s">
        <v>27</v>
      </c>
      <c r="C9" s="3" t="s">
        <v>34</v>
      </c>
      <c r="D9" s="3"/>
      <c r="E9" s="3"/>
      <c r="F9" s="3"/>
      <c r="G9" s="3"/>
      <c r="H9" s="3"/>
      <c r="I9" s="3"/>
      <c r="J9" s="3"/>
      <c r="K9" s="3"/>
      <c r="L9" s="3"/>
    </row>
    <row r="10" spans="1:12" x14ac:dyDescent="0.3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">
      <c r="A15" s="3">
        <v>13</v>
      </c>
      <c r="B15" s="3" t="s">
        <v>38</v>
      </c>
      <c r="C15" s="3" t="s">
        <v>18</v>
      </c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3">
        <v>16</v>
      </c>
      <c r="B18" s="3" t="s">
        <v>22</v>
      </c>
      <c r="C18" s="3" t="s">
        <v>14</v>
      </c>
      <c r="D18" s="3"/>
      <c r="E18" s="3"/>
      <c r="F18" s="3"/>
      <c r="G18" s="3"/>
      <c r="H18" s="5"/>
      <c r="I18" s="5"/>
      <c r="J18" s="3"/>
      <c r="K18" s="3"/>
      <c r="L18" s="3"/>
    </row>
    <row r="19" spans="1:12" x14ac:dyDescent="0.3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A20" s="38">
        <v>18</v>
      </c>
      <c r="B20" s="11" t="s">
        <v>43</v>
      </c>
      <c r="C20" s="40" t="s">
        <v>42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39"/>
      <c r="B21" s="12" t="s">
        <v>39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3">
      <c r="A22" s="39"/>
      <c r="B22" s="12" t="s">
        <v>40</v>
      </c>
      <c r="C22" s="41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3">
      <c r="A23" s="39"/>
      <c r="B23" s="12" t="s">
        <v>41</v>
      </c>
      <c r="C23" s="4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/>
    </row>
    <row r="25" spans="1:12" ht="16.8" x14ac:dyDescent="0.3">
      <c r="A25" s="1"/>
      <c r="B25" s="4" t="s">
        <v>26</v>
      </c>
      <c r="C25" s="6"/>
      <c r="D25" s="7">
        <f>SUM(D3:D24)</f>
        <v>100</v>
      </c>
      <c r="E25" s="7">
        <f t="shared" ref="E25:K25" si="0">SUM(E3:E24)</f>
        <v>100</v>
      </c>
      <c r="F25" s="7">
        <f t="shared" si="0"/>
        <v>100</v>
      </c>
      <c r="G25" s="7">
        <f t="shared" si="0"/>
        <v>100</v>
      </c>
      <c r="H25" s="7">
        <f t="shared" si="0"/>
        <v>100</v>
      </c>
      <c r="I25" s="7">
        <f t="shared" si="0"/>
        <v>100</v>
      </c>
      <c r="J25" s="7">
        <f t="shared" si="0"/>
        <v>100</v>
      </c>
      <c r="K25" s="7">
        <f t="shared" si="0"/>
        <v>100</v>
      </c>
      <c r="L25" s="8"/>
    </row>
    <row r="26" spans="1:12" ht="20.399999999999999" x14ac:dyDescent="0.3">
      <c r="A26" s="1"/>
      <c r="B26" s="4" t="s">
        <v>28</v>
      </c>
      <c r="C26" s="1"/>
      <c r="D26" s="9" t="s">
        <v>29</v>
      </c>
      <c r="E26" s="9" t="s">
        <v>29</v>
      </c>
      <c r="F26" s="10" t="s">
        <v>29</v>
      </c>
      <c r="G26" s="10" t="s">
        <v>29</v>
      </c>
      <c r="H26" s="10" t="s">
        <v>29</v>
      </c>
      <c r="I26" s="10" t="s">
        <v>29</v>
      </c>
      <c r="J26" s="9" t="s">
        <v>29</v>
      </c>
      <c r="K26" s="9" t="s">
        <v>29</v>
      </c>
      <c r="L26" s="9"/>
    </row>
    <row r="28" spans="1:12" ht="15.6" x14ac:dyDescent="0.3">
      <c r="B28" s="16"/>
      <c r="I28" s="43" t="s">
        <v>46</v>
      </c>
      <c r="J28" s="43"/>
      <c r="K28" s="43"/>
      <c r="L28" s="43"/>
    </row>
    <row r="29" spans="1:12" ht="21.75" customHeight="1" x14ac:dyDescent="0.3">
      <c r="B29" s="15"/>
      <c r="D29" s="14"/>
      <c r="E29" s="14"/>
      <c r="F29" s="14"/>
      <c r="G29" s="14"/>
      <c r="H29" s="14"/>
      <c r="I29" s="44" t="s">
        <v>54</v>
      </c>
      <c r="J29" s="44"/>
      <c r="K29" s="44"/>
      <c r="L29" s="44"/>
    </row>
  </sheetData>
  <mergeCells count="5">
    <mergeCell ref="A1:L1"/>
    <mergeCell ref="A20:A23"/>
    <mergeCell ref="C20:C23"/>
    <mergeCell ref="I28:L28"/>
    <mergeCell ref="I29:L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K5" sqref="K5"/>
    </sheetView>
  </sheetViews>
  <sheetFormatPr defaultRowHeight="14.4" x14ac:dyDescent="0.3"/>
  <cols>
    <col min="1" max="1" width="3.88671875" customWidth="1"/>
    <col min="2" max="2" width="102" customWidth="1"/>
    <col min="3" max="3" width="12.33203125" customWidth="1"/>
    <col min="4" max="4" width="9" customWidth="1"/>
    <col min="5" max="5" width="10.6640625" customWidth="1"/>
    <col min="6" max="7" width="9" customWidth="1"/>
    <col min="8" max="9" width="9.109375" customWidth="1"/>
    <col min="10" max="10" width="8.44140625" customWidth="1"/>
    <col min="11" max="11" width="10.33203125" customWidth="1"/>
    <col min="12" max="12" width="9" customWidth="1"/>
  </cols>
  <sheetData>
    <row r="1" spans="1:12" ht="31.5" customHeight="1" x14ac:dyDescent="0.3">
      <c r="A1" s="37" t="s">
        <v>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3">
      <c r="A2" s="2" t="s">
        <v>0</v>
      </c>
      <c r="B2" s="2" t="s">
        <v>1</v>
      </c>
      <c r="C2" s="2" t="s">
        <v>2</v>
      </c>
      <c r="D2" s="2" t="s">
        <v>47</v>
      </c>
      <c r="E2" s="2" t="s">
        <v>44</v>
      </c>
      <c r="F2" s="2" t="s">
        <v>48</v>
      </c>
      <c r="G2" s="2" t="s">
        <v>49</v>
      </c>
      <c r="H2" s="2" t="s">
        <v>45</v>
      </c>
      <c r="I2" s="2" t="s">
        <v>65</v>
      </c>
      <c r="J2" s="5" t="s">
        <v>51</v>
      </c>
      <c r="K2" s="5" t="s">
        <v>52</v>
      </c>
      <c r="L2" s="5" t="s">
        <v>53</v>
      </c>
    </row>
    <row r="3" spans="1:12" x14ac:dyDescent="0.3">
      <c r="A3" s="3">
        <v>1</v>
      </c>
      <c r="B3" s="3" t="s">
        <v>30</v>
      </c>
      <c r="C3" s="3" t="s">
        <v>31</v>
      </c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/>
      <c r="I4" s="3">
        <v>2</v>
      </c>
      <c r="J4" s="3">
        <v>2</v>
      </c>
      <c r="K4" s="3">
        <v>2</v>
      </c>
      <c r="L4" s="3"/>
    </row>
    <row r="5" spans="1:12" x14ac:dyDescent="0.3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/>
    </row>
    <row r="6" spans="1:12" x14ac:dyDescent="0.3">
      <c r="A6" s="3">
        <v>4</v>
      </c>
      <c r="B6" s="3" t="s">
        <v>7</v>
      </c>
      <c r="C6" s="3" t="s">
        <v>33</v>
      </c>
      <c r="D6" s="3"/>
      <c r="E6" s="3"/>
      <c r="F6" s="3">
        <v>5</v>
      </c>
      <c r="G6" s="3"/>
      <c r="H6" s="3"/>
      <c r="I6" s="3"/>
      <c r="J6" s="3"/>
      <c r="K6" s="3"/>
      <c r="L6" s="3"/>
    </row>
    <row r="7" spans="1:12" x14ac:dyDescent="0.3">
      <c r="A7" s="3">
        <v>5</v>
      </c>
      <c r="B7" s="3" t="s">
        <v>8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3">
        <v>6</v>
      </c>
      <c r="B8" s="3" t="s">
        <v>10</v>
      </c>
      <c r="C8" s="3" t="s">
        <v>11</v>
      </c>
      <c r="D8" s="3"/>
      <c r="E8" s="3"/>
      <c r="F8" s="3"/>
      <c r="G8" s="3"/>
      <c r="H8" s="3"/>
      <c r="I8" s="3"/>
      <c r="J8" s="3"/>
      <c r="K8" s="3"/>
      <c r="L8" s="3"/>
    </row>
    <row r="9" spans="1:12" x14ac:dyDescent="0.3">
      <c r="A9" s="3">
        <v>7</v>
      </c>
      <c r="B9" s="3" t="s">
        <v>27</v>
      </c>
      <c r="C9" s="3" t="s">
        <v>34</v>
      </c>
      <c r="D9" s="3"/>
      <c r="E9" s="3"/>
      <c r="F9" s="3"/>
      <c r="G9" s="3"/>
      <c r="H9" s="3">
        <v>5</v>
      </c>
      <c r="I9" s="3"/>
      <c r="J9" s="3"/>
      <c r="K9" s="3"/>
      <c r="L9" s="3"/>
    </row>
    <row r="10" spans="1:12" x14ac:dyDescent="0.3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">
      <c r="A15" s="3">
        <v>13</v>
      </c>
      <c r="B15" s="3" t="s">
        <v>38</v>
      </c>
      <c r="C15" s="3" t="s">
        <v>18</v>
      </c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3">
        <v>16</v>
      </c>
      <c r="B18" s="3" t="s">
        <v>22</v>
      </c>
      <c r="C18" s="3" t="s">
        <v>14</v>
      </c>
      <c r="D18" s="3"/>
      <c r="E18" s="3"/>
      <c r="F18" s="3"/>
      <c r="G18" s="3">
        <v>-5</v>
      </c>
      <c r="H18" s="5"/>
      <c r="I18" s="5"/>
      <c r="J18" s="3"/>
      <c r="K18" s="3"/>
      <c r="L18" s="3"/>
    </row>
    <row r="19" spans="1:12" x14ac:dyDescent="0.3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A20" s="38">
        <v>18</v>
      </c>
      <c r="B20" s="11" t="s">
        <v>43</v>
      </c>
      <c r="C20" s="40" t="s">
        <v>42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39"/>
      <c r="B21" s="12" t="s">
        <v>39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3">
      <c r="A22" s="39"/>
      <c r="B22" s="12" t="s">
        <v>40</v>
      </c>
      <c r="C22" s="41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3">
      <c r="A23" s="39"/>
      <c r="B23" s="12" t="s">
        <v>41</v>
      </c>
      <c r="C23" s="4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/>
    </row>
    <row r="25" spans="1:12" ht="16.8" x14ac:dyDescent="0.3">
      <c r="A25" s="1"/>
      <c r="B25" s="4" t="s">
        <v>26</v>
      </c>
      <c r="C25" s="6"/>
      <c r="D25" s="7">
        <f>SUM(D3:D24)</f>
        <v>107</v>
      </c>
      <c r="E25" s="7">
        <f t="shared" ref="E25:K25" si="0">SUM(E3:E24)</f>
        <v>107</v>
      </c>
      <c r="F25" s="7">
        <f t="shared" si="0"/>
        <v>112</v>
      </c>
      <c r="G25" s="7">
        <f t="shared" si="0"/>
        <v>102</v>
      </c>
      <c r="H25" s="7">
        <f t="shared" si="0"/>
        <v>110</v>
      </c>
      <c r="I25" s="7">
        <f t="shared" si="0"/>
        <v>107</v>
      </c>
      <c r="J25" s="7">
        <f t="shared" si="0"/>
        <v>107</v>
      </c>
      <c r="K25" s="7">
        <f t="shared" si="0"/>
        <v>107</v>
      </c>
      <c r="L25" s="8"/>
    </row>
    <row r="26" spans="1:12" ht="20.399999999999999" x14ac:dyDescent="0.3">
      <c r="A26" s="1"/>
      <c r="B26" s="4" t="s">
        <v>28</v>
      </c>
      <c r="C26" s="1"/>
      <c r="D26" s="9" t="s">
        <v>29</v>
      </c>
      <c r="E26" s="9" t="s">
        <v>29</v>
      </c>
      <c r="F26" s="10" t="s">
        <v>29</v>
      </c>
      <c r="G26" s="10" t="s">
        <v>29</v>
      </c>
      <c r="H26" s="10" t="s">
        <v>29</v>
      </c>
      <c r="I26" s="10" t="s">
        <v>29</v>
      </c>
      <c r="J26" s="9" t="s">
        <v>29</v>
      </c>
      <c r="K26" s="9" t="s">
        <v>29</v>
      </c>
      <c r="L26" s="9"/>
    </row>
    <row r="27" spans="1:12" ht="21" x14ac:dyDescent="0.3">
      <c r="A27" s="27"/>
      <c r="B27" s="28"/>
      <c r="C27" s="27"/>
      <c r="D27" s="32">
        <v>364</v>
      </c>
      <c r="E27" s="32">
        <v>365</v>
      </c>
      <c r="F27" s="33">
        <v>385</v>
      </c>
      <c r="G27" s="33">
        <v>347</v>
      </c>
      <c r="H27" s="33">
        <v>364</v>
      </c>
      <c r="I27" s="33">
        <v>379</v>
      </c>
      <c r="J27" s="32">
        <v>364</v>
      </c>
      <c r="K27" s="32">
        <v>368</v>
      </c>
      <c r="L27" s="32"/>
    </row>
    <row r="28" spans="1:12" ht="21" x14ac:dyDescent="0.3">
      <c r="A28" s="27"/>
      <c r="B28" s="28"/>
      <c r="C28" s="27"/>
      <c r="D28" s="32">
        <v>368</v>
      </c>
      <c r="E28" s="32">
        <v>343</v>
      </c>
      <c r="F28" s="33">
        <v>379</v>
      </c>
      <c r="G28" s="33">
        <v>344</v>
      </c>
      <c r="H28" s="33">
        <v>361</v>
      </c>
      <c r="I28" s="33">
        <v>359</v>
      </c>
      <c r="J28" s="32">
        <v>364</v>
      </c>
      <c r="K28" s="32">
        <v>372</v>
      </c>
      <c r="L28" s="32"/>
    </row>
    <row r="29" spans="1:12" ht="21" x14ac:dyDescent="0.3">
      <c r="A29" s="27"/>
      <c r="B29" s="28"/>
      <c r="C29" s="27"/>
      <c r="D29" s="32">
        <v>370</v>
      </c>
      <c r="E29" s="32">
        <v>351</v>
      </c>
      <c r="F29" s="33">
        <v>379</v>
      </c>
      <c r="G29" s="33">
        <v>295</v>
      </c>
      <c r="H29" s="33">
        <v>361</v>
      </c>
      <c r="I29" s="33">
        <v>372</v>
      </c>
      <c r="J29" s="32">
        <v>374</v>
      </c>
      <c r="K29" s="32">
        <v>362</v>
      </c>
      <c r="L29" s="32"/>
    </row>
    <row r="30" spans="1:12" ht="21" x14ac:dyDescent="0.3">
      <c r="A30" s="27"/>
      <c r="B30" s="28"/>
      <c r="C30" s="27"/>
      <c r="D30" s="32">
        <v>381</v>
      </c>
      <c r="E30" s="32">
        <v>328</v>
      </c>
      <c r="F30" s="33">
        <v>380</v>
      </c>
      <c r="G30" s="33">
        <v>359</v>
      </c>
      <c r="H30" s="33">
        <v>356</v>
      </c>
      <c r="I30" s="33">
        <v>377</v>
      </c>
      <c r="J30" s="32">
        <v>384</v>
      </c>
      <c r="K30" s="32">
        <v>370</v>
      </c>
      <c r="L30" s="32"/>
    </row>
    <row r="31" spans="1:12" x14ac:dyDescent="0.3">
      <c r="C31" t="s">
        <v>72</v>
      </c>
      <c r="D31" s="34">
        <f>SUM(D27:D30)</f>
        <v>1483</v>
      </c>
      <c r="E31" s="34">
        <f t="shared" ref="E31:K31" si="1">SUM(E27:E30)</f>
        <v>1387</v>
      </c>
      <c r="F31" s="34">
        <f t="shared" si="1"/>
        <v>1523</v>
      </c>
      <c r="G31" s="34">
        <f t="shared" si="1"/>
        <v>1345</v>
      </c>
      <c r="H31" s="34">
        <f t="shared" si="1"/>
        <v>1442</v>
      </c>
      <c r="I31" s="34">
        <f t="shared" si="1"/>
        <v>1487</v>
      </c>
      <c r="J31" s="34">
        <f t="shared" si="1"/>
        <v>1486</v>
      </c>
      <c r="K31" s="34">
        <f t="shared" si="1"/>
        <v>1472</v>
      </c>
      <c r="L31" s="34"/>
    </row>
    <row r="32" spans="1:12" ht="21" x14ac:dyDescent="0.3">
      <c r="D32" s="34"/>
      <c r="E32" s="34"/>
      <c r="F32" s="33">
        <v>1</v>
      </c>
      <c r="G32" s="33">
        <v>8</v>
      </c>
      <c r="H32" s="34"/>
      <c r="I32" s="34"/>
      <c r="J32" s="34"/>
      <c r="K32" s="34"/>
      <c r="L32" s="34"/>
    </row>
    <row r="33" spans="2:12" ht="15.6" x14ac:dyDescent="0.3">
      <c r="B33" s="16"/>
      <c r="I33" s="43" t="s">
        <v>46</v>
      </c>
      <c r="J33" s="43"/>
      <c r="K33" s="43"/>
      <c r="L33" s="43"/>
    </row>
    <row r="34" spans="2:12" ht="21.75" customHeight="1" x14ac:dyDescent="0.3">
      <c r="B34" s="15"/>
      <c r="D34" s="14"/>
      <c r="E34" s="14"/>
      <c r="F34" s="14"/>
      <c r="G34" s="14"/>
      <c r="H34" s="14"/>
      <c r="I34" s="44" t="s">
        <v>54</v>
      </c>
      <c r="J34" s="44"/>
      <c r="K34" s="44"/>
      <c r="L34" s="44"/>
    </row>
  </sheetData>
  <mergeCells count="5">
    <mergeCell ref="A1:L1"/>
    <mergeCell ref="A20:A23"/>
    <mergeCell ref="C20:C23"/>
    <mergeCell ref="I33:L33"/>
    <mergeCell ref="I34:L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L5" sqref="L5"/>
    </sheetView>
  </sheetViews>
  <sheetFormatPr defaultRowHeight="14.4" x14ac:dyDescent="0.3"/>
  <cols>
    <col min="1" max="1" width="3.88671875" customWidth="1"/>
    <col min="2" max="2" width="102" customWidth="1"/>
    <col min="3" max="3" width="12.33203125" customWidth="1"/>
    <col min="4" max="4" width="9" customWidth="1"/>
    <col min="5" max="5" width="10.6640625" customWidth="1"/>
    <col min="6" max="7" width="9" customWidth="1"/>
    <col min="8" max="9" width="9.109375" customWidth="1"/>
    <col min="10" max="10" width="8.44140625" customWidth="1"/>
    <col min="11" max="11" width="10.33203125" customWidth="1"/>
    <col min="12" max="12" width="9" customWidth="1"/>
  </cols>
  <sheetData>
    <row r="1" spans="1:12" ht="31.5" customHeight="1" x14ac:dyDescent="0.3">
      <c r="A1" s="37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3">
      <c r="A2" s="2" t="s">
        <v>0</v>
      </c>
      <c r="B2" s="2" t="s">
        <v>1</v>
      </c>
      <c r="C2" s="2" t="s">
        <v>2</v>
      </c>
      <c r="D2" s="2" t="s">
        <v>47</v>
      </c>
      <c r="E2" s="2" t="s">
        <v>44</v>
      </c>
      <c r="F2" s="2" t="s">
        <v>48</v>
      </c>
      <c r="G2" s="2" t="s">
        <v>49</v>
      </c>
      <c r="H2" s="2" t="s">
        <v>45</v>
      </c>
      <c r="I2" s="2" t="s">
        <v>65</v>
      </c>
      <c r="J2" s="5" t="s">
        <v>51</v>
      </c>
      <c r="K2" s="5" t="s">
        <v>52</v>
      </c>
      <c r="L2" s="5" t="s">
        <v>53</v>
      </c>
    </row>
    <row r="3" spans="1:12" x14ac:dyDescent="0.3">
      <c r="A3" s="3">
        <v>1</v>
      </c>
      <c r="B3" s="3" t="s">
        <v>30</v>
      </c>
      <c r="C3" s="3" t="s">
        <v>31</v>
      </c>
      <c r="D3" s="3"/>
      <c r="E3" s="3">
        <v>2</v>
      </c>
      <c r="F3" s="3"/>
      <c r="G3" s="3"/>
      <c r="H3" s="3">
        <v>2</v>
      </c>
      <c r="I3" s="3"/>
      <c r="J3" s="3"/>
      <c r="K3" s="3"/>
      <c r="L3" s="3"/>
    </row>
    <row r="4" spans="1:12" x14ac:dyDescent="0.3">
      <c r="A4" s="3">
        <v>2</v>
      </c>
      <c r="B4" s="3" t="s">
        <v>3</v>
      </c>
      <c r="C4" s="3" t="s">
        <v>6</v>
      </c>
      <c r="D4" s="3">
        <v>2</v>
      </c>
      <c r="E4" s="3">
        <v>2</v>
      </c>
      <c r="F4" s="3">
        <v>2</v>
      </c>
      <c r="G4" s="3">
        <v>2</v>
      </c>
      <c r="H4" s="3"/>
      <c r="I4" s="3">
        <v>2</v>
      </c>
      <c r="J4" s="3">
        <v>2</v>
      </c>
      <c r="K4" s="3">
        <v>2</v>
      </c>
      <c r="L4" s="3"/>
    </row>
    <row r="5" spans="1:12" x14ac:dyDescent="0.3">
      <c r="A5" s="3">
        <v>3</v>
      </c>
      <c r="B5" s="3" t="s">
        <v>4</v>
      </c>
      <c r="C5" s="3" t="s">
        <v>5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/>
    </row>
    <row r="6" spans="1:12" x14ac:dyDescent="0.3">
      <c r="A6" s="3">
        <v>4</v>
      </c>
      <c r="B6" s="3" t="s">
        <v>7</v>
      </c>
      <c r="C6" s="3" t="s">
        <v>33</v>
      </c>
      <c r="D6" s="3"/>
      <c r="E6" s="3"/>
      <c r="F6" s="3">
        <v>5</v>
      </c>
      <c r="G6" s="3"/>
      <c r="H6" s="3"/>
      <c r="I6" s="3"/>
      <c r="J6" s="3"/>
      <c r="K6" s="3"/>
      <c r="L6" s="3"/>
    </row>
    <row r="7" spans="1:12" x14ac:dyDescent="0.3">
      <c r="A7" s="3">
        <v>5</v>
      </c>
      <c r="B7" s="3" t="s">
        <v>8</v>
      </c>
      <c r="C7" s="3" t="s">
        <v>9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3">
        <v>6</v>
      </c>
      <c r="B8" s="3" t="s">
        <v>10</v>
      </c>
      <c r="C8" s="3" t="s">
        <v>11</v>
      </c>
      <c r="D8" s="3">
        <v>5</v>
      </c>
      <c r="E8" s="3">
        <v>5</v>
      </c>
      <c r="F8" s="3"/>
      <c r="G8" s="3">
        <v>5</v>
      </c>
      <c r="H8" s="3">
        <v>5</v>
      </c>
      <c r="I8" s="3"/>
      <c r="J8" s="3">
        <v>5</v>
      </c>
      <c r="K8" s="3">
        <v>5</v>
      </c>
      <c r="L8" s="3"/>
    </row>
    <row r="9" spans="1:12" x14ac:dyDescent="0.3">
      <c r="A9" s="3">
        <v>7</v>
      </c>
      <c r="B9" s="3" t="s">
        <v>27</v>
      </c>
      <c r="C9" s="3" t="s">
        <v>34</v>
      </c>
      <c r="D9" s="3"/>
      <c r="E9" s="3"/>
      <c r="F9" s="3">
        <v>5</v>
      </c>
      <c r="G9" s="3"/>
      <c r="H9" s="3">
        <v>5</v>
      </c>
      <c r="I9" s="3">
        <v>5</v>
      </c>
      <c r="J9" s="3">
        <v>5</v>
      </c>
      <c r="K9" s="3"/>
      <c r="L9" s="3"/>
    </row>
    <row r="10" spans="1:12" x14ac:dyDescent="0.3">
      <c r="A10" s="3">
        <v>8</v>
      </c>
      <c r="B10" s="3" t="s">
        <v>12</v>
      </c>
      <c r="C10" s="3" t="s">
        <v>16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">
      <c r="A11" s="3">
        <v>9</v>
      </c>
      <c r="B11" s="3" t="s">
        <v>13</v>
      </c>
      <c r="C11" s="3" t="s">
        <v>18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">
      <c r="A12" s="3">
        <v>10</v>
      </c>
      <c r="B12" s="3" t="s">
        <v>35</v>
      </c>
      <c r="C12" s="3" t="s">
        <v>36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3">
        <v>11</v>
      </c>
      <c r="B13" s="3" t="s">
        <v>37</v>
      </c>
      <c r="C13" s="3" t="s">
        <v>15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">
      <c r="A14" s="3">
        <v>12</v>
      </c>
      <c r="B14" s="3" t="s">
        <v>32</v>
      </c>
      <c r="C14" s="3" t="s">
        <v>17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">
      <c r="A15" s="3">
        <v>13</v>
      </c>
      <c r="B15" s="3" t="s">
        <v>38</v>
      </c>
      <c r="C15" s="3" t="s">
        <v>18</v>
      </c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">
      <c r="A16" s="3">
        <v>14</v>
      </c>
      <c r="B16" s="3" t="s">
        <v>19</v>
      </c>
      <c r="C16" s="3" t="s">
        <v>20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3">
      <c r="A17" s="3">
        <v>15</v>
      </c>
      <c r="B17" s="3" t="s">
        <v>21</v>
      </c>
      <c r="C17" s="3" t="s">
        <v>17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3">
      <c r="A18" s="3">
        <v>16</v>
      </c>
      <c r="B18" s="3" t="s">
        <v>22</v>
      </c>
      <c r="C18" s="3" t="s">
        <v>14</v>
      </c>
      <c r="D18" s="3"/>
      <c r="E18" s="3"/>
      <c r="F18" s="3"/>
      <c r="G18" s="3">
        <v>-5</v>
      </c>
      <c r="H18" s="5"/>
      <c r="I18" s="5"/>
      <c r="J18" s="3"/>
      <c r="K18" s="3"/>
      <c r="L18" s="3"/>
    </row>
    <row r="19" spans="1:12" x14ac:dyDescent="0.3">
      <c r="A19" s="3">
        <v>17</v>
      </c>
      <c r="B19" s="3" t="s">
        <v>23</v>
      </c>
      <c r="C19" s="3" t="s">
        <v>24</v>
      </c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3">
      <c r="A20" s="38">
        <v>18</v>
      </c>
      <c r="B20" s="11" t="s">
        <v>43</v>
      </c>
      <c r="C20" s="40" t="s">
        <v>42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">
      <c r="A21" s="39"/>
      <c r="B21" s="12" t="s">
        <v>39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3">
      <c r="A22" s="39"/>
      <c r="B22" s="12" t="s">
        <v>40</v>
      </c>
      <c r="C22" s="41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3">
      <c r="A23" s="39"/>
      <c r="B23" s="12" t="s">
        <v>41</v>
      </c>
      <c r="C23" s="4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">
      <c r="A24" s="1"/>
      <c r="B24" s="4" t="s">
        <v>25</v>
      </c>
      <c r="C24" s="4"/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/>
    </row>
    <row r="25" spans="1:12" ht="16.8" x14ac:dyDescent="0.3">
      <c r="A25" s="1"/>
      <c r="B25" s="4" t="s">
        <v>26</v>
      </c>
      <c r="C25" s="6"/>
      <c r="D25" s="7">
        <f>SUM(D3:D24)</f>
        <v>112</v>
      </c>
      <c r="E25" s="7">
        <f t="shared" ref="E25:K25" si="0">SUM(E3:E24)</f>
        <v>114</v>
      </c>
      <c r="F25" s="7">
        <f t="shared" si="0"/>
        <v>117</v>
      </c>
      <c r="G25" s="7">
        <f t="shared" si="0"/>
        <v>107</v>
      </c>
      <c r="H25" s="7">
        <f t="shared" si="0"/>
        <v>117</v>
      </c>
      <c r="I25" s="7">
        <f t="shared" si="0"/>
        <v>112</v>
      </c>
      <c r="J25" s="7">
        <f t="shared" si="0"/>
        <v>117</v>
      </c>
      <c r="K25" s="7">
        <f t="shared" si="0"/>
        <v>112</v>
      </c>
      <c r="L25" s="8"/>
    </row>
    <row r="26" spans="1:12" ht="20.399999999999999" x14ac:dyDescent="0.3">
      <c r="A26" s="1"/>
      <c r="B26" s="4" t="s">
        <v>28</v>
      </c>
      <c r="C26" s="1"/>
      <c r="D26" s="9" t="s">
        <v>29</v>
      </c>
      <c r="E26" s="9" t="s">
        <v>29</v>
      </c>
      <c r="F26" s="10" t="s">
        <v>29</v>
      </c>
      <c r="G26" s="10" t="s">
        <v>29</v>
      </c>
      <c r="H26" s="10" t="s">
        <v>29</v>
      </c>
      <c r="I26" s="10" t="s">
        <v>29</v>
      </c>
      <c r="J26" s="9" t="s">
        <v>29</v>
      </c>
      <c r="K26" s="9" t="s">
        <v>29</v>
      </c>
      <c r="L26" s="9"/>
    </row>
    <row r="27" spans="1:12" ht="16.8" x14ac:dyDescent="0.3">
      <c r="A27" s="27"/>
      <c r="B27" s="28"/>
      <c r="C27" s="27" t="s">
        <v>66</v>
      </c>
      <c r="D27" s="29">
        <v>355</v>
      </c>
      <c r="E27" s="29">
        <v>350</v>
      </c>
      <c r="F27" s="30">
        <v>375</v>
      </c>
      <c r="G27" s="30">
        <v>315</v>
      </c>
      <c r="H27" s="30">
        <v>370</v>
      </c>
      <c r="I27" s="30">
        <v>374</v>
      </c>
      <c r="J27" s="29">
        <v>350</v>
      </c>
      <c r="K27" s="29">
        <v>367</v>
      </c>
      <c r="L27" s="29"/>
    </row>
    <row r="28" spans="1:12" ht="16.8" x14ac:dyDescent="0.3">
      <c r="A28" s="27"/>
      <c r="B28" s="28"/>
      <c r="C28" s="27"/>
      <c r="D28" s="29">
        <v>357</v>
      </c>
      <c r="E28" s="29">
        <v>364</v>
      </c>
      <c r="F28" s="30">
        <v>380</v>
      </c>
      <c r="G28" s="30">
        <v>341</v>
      </c>
      <c r="H28" s="30">
        <v>351</v>
      </c>
      <c r="I28" s="30">
        <v>361</v>
      </c>
      <c r="J28" s="29">
        <v>343</v>
      </c>
      <c r="K28" s="29">
        <v>379</v>
      </c>
      <c r="L28" s="29"/>
    </row>
    <row r="29" spans="1:12" ht="16.8" x14ac:dyDescent="0.3">
      <c r="A29" s="27"/>
      <c r="B29" s="28"/>
      <c r="C29" s="27"/>
      <c r="D29" s="29">
        <v>381</v>
      </c>
      <c r="E29" s="29">
        <v>359</v>
      </c>
      <c r="F29" s="30">
        <v>386</v>
      </c>
      <c r="G29" s="30">
        <v>337</v>
      </c>
      <c r="H29" s="30">
        <v>364</v>
      </c>
      <c r="I29" s="30">
        <v>371</v>
      </c>
      <c r="J29" s="29">
        <v>379</v>
      </c>
      <c r="K29" s="29">
        <v>376</v>
      </c>
      <c r="L29" s="29"/>
    </row>
    <row r="30" spans="1:12" ht="16.8" x14ac:dyDescent="0.3">
      <c r="A30" s="27"/>
      <c r="B30" s="28"/>
      <c r="C30" s="27" t="s">
        <v>67</v>
      </c>
      <c r="D30" s="29">
        <f>SUM(D27:D29)</f>
        <v>1093</v>
      </c>
      <c r="E30" s="29">
        <f t="shared" ref="E30:K30" si="1">SUM(E27:E29)</f>
        <v>1073</v>
      </c>
      <c r="F30" s="29">
        <f t="shared" si="1"/>
        <v>1141</v>
      </c>
      <c r="G30" s="29">
        <f t="shared" si="1"/>
        <v>993</v>
      </c>
      <c r="H30" s="29">
        <f t="shared" si="1"/>
        <v>1085</v>
      </c>
      <c r="I30" s="29">
        <f t="shared" si="1"/>
        <v>1106</v>
      </c>
      <c r="J30" s="29">
        <f t="shared" si="1"/>
        <v>1072</v>
      </c>
      <c r="K30" s="29">
        <f t="shared" si="1"/>
        <v>1122</v>
      </c>
      <c r="L30" s="29"/>
    </row>
    <row r="31" spans="1:12" ht="17.399999999999999" x14ac:dyDescent="0.35">
      <c r="C31" t="s">
        <v>68</v>
      </c>
      <c r="D31" s="31"/>
      <c r="E31" s="31"/>
      <c r="F31" s="31">
        <v>1</v>
      </c>
      <c r="G31" s="31">
        <v>8</v>
      </c>
      <c r="H31" s="31"/>
      <c r="I31" s="31"/>
      <c r="J31" s="31"/>
      <c r="K31" s="31"/>
      <c r="L31" s="31"/>
    </row>
    <row r="32" spans="1:12" ht="15.6" x14ac:dyDescent="0.3">
      <c r="B32" s="16"/>
      <c r="I32" s="43" t="s">
        <v>46</v>
      </c>
      <c r="J32" s="43"/>
      <c r="K32" s="43"/>
      <c r="L32" s="43"/>
    </row>
    <row r="33" spans="2:12" ht="21.75" customHeight="1" x14ac:dyDescent="0.3">
      <c r="B33" s="15"/>
      <c r="D33" s="14"/>
      <c r="E33" s="14"/>
      <c r="F33" s="14"/>
      <c r="G33" s="14"/>
      <c r="H33" s="14"/>
      <c r="I33" s="44" t="s">
        <v>54</v>
      </c>
      <c r="J33" s="44"/>
      <c r="K33" s="44"/>
      <c r="L33" s="44"/>
    </row>
  </sheetData>
  <mergeCells count="5">
    <mergeCell ref="A1:L1"/>
    <mergeCell ref="A20:A23"/>
    <mergeCell ref="C20:C23"/>
    <mergeCell ref="I32:L32"/>
    <mergeCell ref="I33:L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J8" sqref="J8"/>
    </sheetView>
  </sheetViews>
  <sheetFormatPr defaultColWidth="9.109375" defaultRowHeight="13.8" x14ac:dyDescent="0.25"/>
  <cols>
    <col min="1" max="1" width="4.88671875" style="25" customWidth="1"/>
    <col min="2" max="2" width="20.21875" style="18" customWidth="1"/>
    <col min="3" max="9" width="9.88671875" style="17" customWidth="1"/>
    <col min="10" max="19" width="9.109375" style="17" bestFit="1" customWidth="1"/>
    <col min="20" max="256" width="9.109375" style="18"/>
    <col min="257" max="257" width="4.88671875" style="18" customWidth="1"/>
    <col min="258" max="258" width="66" style="18" customWidth="1"/>
    <col min="259" max="265" width="9.88671875" style="18" customWidth="1"/>
    <col min="266" max="275" width="9.109375" style="18" bestFit="1" customWidth="1"/>
    <col min="276" max="512" width="9.109375" style="18"/>
    <col min="513" max="513" width="4.88671875" style="18" customWidth="1"/>
    <col min="514" max="514" width="66" style="18" customWidth="1"/>
    <col min="515" max="521" width="9.88671875" style="18" customWidth="1"/>
    <col min="522" max="531" width="9.109375" style="18" bestFit="1" customWidth="1"/>
    <col min="532" max="768" width="9.109375" style="18"/>
    <col min="769" max="769" width="4.88671875" style="18" customWidth="1"/>
    <col min="770" max="770" width="66" style="18" customWidth="1"/>
    <col min="771" max="777" width="9.88671875" style="18" customWidth="1"/>
    <col min="778" max="787" width="9.109375" style="18" bestFit="1" customWidth="1"/>
    <col min="788" max="1024" width="9.109375" style="18"/>
    <col min="1025" max="1025" width="4.88671875" style="18" customWidth="1"/>
    <col min="1026" max="1026" width="66" style="18" customWidth="1"/>
    <col min="1027" max="1033" width="9.88671875" style="18" customWidth="1"/>
    <col min="1034" max="1043" width="9.109375" style="18" bestFit="1" customWidth="1"/>
    <col min="1044" max="1280" width="9.109375" style="18"/>
    <col min="1281" max="1281" width="4.88671875" style="18" customWidth="1"/>
    <col min="1282" max="1282" width="66" style="18" customWidth="1"/>
    <col min="1283" max="1289" width="9.88671875" style="18" customWidth="1"/>
    <col min="1290" max="1299" width="9.109375" style="18" bestFit="1" customWidth="1"/>
    <col min="1300" max="1536" width="9.109375" style="18"/>
    <col min="1537" max="1537" width="4.88671875" style="18" customWidth="1"/>
    <col min="1538" max="1538" width="66" style="18" customWidth="1"/>
    <col min="1539" max="1545" width="9.88671875" style="18" customWidth="1"/>
    <col min="1546" max="1555" width="9.109375" style="18" bestFit="1" customWidth="1"/>
    <col min="1556" max="1792" width="9.109375" style="18"/>
    <col min="1793" max="1793" width="4.88671875" style="18" customWidth="1"/>
    <col min="1794" max="1794" width="66" style="18" customWidth="1"/>
    <col min="1795" max="1801" width="9.88671875" style="18" customWidth="1"/>
    <col min="1802" max="1811" width="9.109375" style="18" bestFit="1" customWidth="1"/>
    <col min="1812" max="2048" width="9.109375" style="18"/>
    <col min="2049" max="2049" width="4.88671875" style="18" customWidth="1"/>
    <col min="2050" max="2050" width="66" style="18" customWidth="1"/>
    <col min="2051" max="2057" width="9.88671875" style="18" customWidth="1"/>
    <col min="2058" max="2067" width="9.109375" style="18" bestFit="1" customWidth="1"/>
    <col min="2068" max="2304" width="9.109375" style="18"/>
    <col min="2305" max="2305" width="4.88671875" style="18" customWidth="1"/>
    <col min="2306" max="2306" width="66" style="18" customWidth="1"/>
    <col min="2307" max="2313" width="9.88671875" style="18" customWidth="1"/>
    <col min="2314" max="2323" width="9.109375" style="18" bestFit="1" customWidth="1"/>
    <col min="2324" max="2560" width="9.109375" style="18"/>
    <col min="2561" max="2561" width="4.88671875" style="18" customWidth="1"/>
    <col min="2562" max="2562" width="66" style="18" customWidth="1"/>
    <col min="2563" max="2569" width="9.88671875" style="18" customWidth="1"/>
    <col min="2570" max="2579" width="9.109375" style="18" bestFit="1" customWidth="1"/>
    <col min="2580" max="2816" width="9.109375" style="18"/>
    <col min="2817" max="2817" width="4.88671875" style="18" customWidth="1"/>
    <col min="2818" max="2818" width="66" style="18" customWidth="1"/>
    <col min="2819" max="2825" width="9.88671875" style="18" customWidth="1"/>
    <col min="2826" max="2835" width="9.109375" style="18" bestFit="1" customWidth="1"/>
    <col min="2836" max="3072" width="9.109375" style="18"/>
    <col min="3073" max="3073" width="4.88671875" style="18" customWidth="1"/>
    <col min="3074" max="3074" width="66" style="18" customWidth="1"/>
    <col min="3075" max="3081" width="9.88671875" style="18" customWidth="1"/>
    <col min="3082" max="3091" width="9.109375" style="18" bestFit="1" customWidth="1"/>
    <col min="3092" max="3328" width="9.109375" style="18"/>
    <col min="3329" max="3329" width="4.88671875" style="18" customWidth="1"/>
    <col min="3330" max="3330" width="66" style="18" customWidth="1"/>
    <col min="3331" max="3337" width="9.88671875" style="18" customWidth="1"/>
    <col min="3338" max="3347" width="9.109375" style="18" bestFit="1" customWidth="1"/>
    <col min="3348" max="3584" width="9.109375" style="18"/>
    <col min="3585" max="3585" width="4.88671875" style="18" customWidth="1"/>
    <col min="3586" max="3586" width="66" style="18" customWidth="1"/>
    <col min="3587" max="3593" width="9.88671875" style="18" customWidth="1"/>
    <col min="3594" max="3603" width="9.109375" style="18" bestFit="1" customWidth="1"/>
    <col min="3604" max="3840" width="9.109375" style="18"/>
    <col min="3841" max="3841" width="4.88671875" style="18" customWidth="1"/>
    <col min="3842" max="3842" width="66" style="18" customWidth="1"/>
    <col min="3843" max="3849" width="9.88671875" style="18" customWidth="1"/>
    <col min="3850" max="3859" width="9.109375" style="18" bestFit="1" customWidth="1"/>
    <col min="3860" max="4096" width="9.109375" style="18"/>
    <col min="4097" max="4097" width="4.88671875" style="18" customWidth="1"/>
    <col min="4098" max="4098" width="66" style="18" customWidth="1"/>
    <col min="4099" max="4105" width="9.88671875" style="18" customWidth="1"/>
    <col min="4106" max="4115" width="9.109375" style="18" bestFit="1" customWidth="1"/>
    <col min="4116" max="4352" width="9.109375" style="18"/>
    <col min="4353" max="4353" width="4.88671875" style="18" customWidth="1"/>
    <col min="4354" max="4354" width="66" style="18" customWidth="1"/>
    <col min="4355" max="4361" width="9.88671875" style="18" customWidth="1"/>
    <col min="4362" max="4371" width="9.109375" style="18" bestFit="1" customWidth="1"/>
    <col min="4372" max="4608" width="9.109375" style="18"/>
    <col min="4609" max="4609" width="4.88671875" style="18" customWidth="1"/>
    <col min="4610" max="4610" width="66" style="18" customWidth="1"/>
    <col min="4611" max="4617" width="9.88671875" style="18" customWidth="1"/>
    <col min="4618" max="4627" width="9.109375" style="18" bestFit="1" customWidth="1"/>
    <col min="4628" max="4864" width="9.109375" style="18"/>
    <col min="4865" max="4865" width="4.88671875" style="18" customWidth="1"/>
    <col min="4866" max="4866" width="66" style="18" customWidth="1"/>
    <col min="4867" max="4873" width="9.88671875" style="18" customWidth="1"/>
    <col min="4874" max="4883" width="9.109375" style="18" bestFit="1" customWidth="1"/>
    <col min="4884" max="5120" width="9.109375" style="18"/>
    <col min="5121" max="5121" width="4.88671875" style="18" customWidth="1"/>
    <col min="5122" max="5122" width="66" style="18" customWidth="1"/>
    <col min="5123" max="5129" width="9.88671875" style="18" customWidth="1"/>
    <col min="5130" max="5139" width="9.109375" style="18" bestFit="1" customWidth="1"/>
    <col min="5140" max="5376" width="9.109375" style="18"/>
    <col min="5377" max="5377" width="4.88671875" style="18" customWidth="1"/>
    <col min="5378" max="5378" width="66" style="18" customWidth="1"/>
    <col min="5379" max="5385" width="9.88671875" style="18" customWidth="1"/>
    <col min="5386" max="5395" width="9.109375" style="18" bestFit="1" customWidth="1"/>
    <col min="5396" max="5632" width="9.109375" style="18"/>
    <col min="5633" max="5633" width="4.88671875" style="18" customWidth="1"/>
    <col min="5634" max="5634" width="66" style="18" customWidth="1"/>
    <col min="5635" max="5641" width="9.88671875" style="18" customWidth="1"/>
    <col min="5642" max="5651" width="9.109375" style="18" bestFit="1" customWidth="1"/>
    <col min="5652" max="5888" width="9.109375" style="18"/>
    <col min="5889" max="5889" width="4.88671875" style="18" customWidth="1"/>
    <col min="5890" max="5890" width="66" style="18" customWidth="1"/>
    <col min="5891" max="5897" width="9.88671875" style="18" customWidth="1"/>
    <col min="5898" max="5907" width="9.109375" style="18" bestFit="1" customWidth="1"/>
    <col min="5908" max="6144" width="9.109375" style="18"/>
    <col min="6145" max="6145" width="4.88671875" style="18" customWidth="1"/>
    <col min="6146" max="6146" width="66" style="18" customWidth="1"/>
    <col min="6147" max="6153" width="9.88671875" style="18" customWidth="1"/>
    <col min="6154" max="6163" width="9.109375" style="18" bestFit="1" customWidth="1"/>
    <col min="6164" max="6400" width="9.109375" style="18"/>
    <col min="6401" max="6401" width="4.88671875" style="18" customWidth="1"/>
    <col min="6402" max="6402" width="66" style="18" customWidth="1"/>
    <col min="6403" max="6409" width="9.88671875" style="18" customWidth="1"/>
    <col min="6410" max="6419" width="9.109375" style="18" bestFit="1" customWidth="1"/>
    <col min="6420" max="6656" width="9.109375" style="18"/>
    <col min="6657" max="6657" width="4.88671875" style="18" customWidth="1"/>
    <col min="6658" max="6658" width="66" style="18" customWidth="1"/>
    <col min="6659" max="6665" width="9.88671875" style="18" customWidth="1"/>
    <col min="6666" max="6675" width="9.109375" style="18" bestFit="1" customWidth="1"/>
    <col min="6676" max="6912" width="9.109375" style="18"/>
    <col min="6913" max="6913" width="4.88671875" style="18" customWidth="1"/>
    <col min="6914" max="6914" width="66" style="18" customWidth="1"/>
    <col min="6915" max="6921" width="9.88671875" style="18" customWidth="1"/>
    <col min="6922" max="6931" width="9.109375" style="18" bestFit="1" customWidth="1"/>
    <col min="6932" max="7168" width="9.109375" style="18"/>
    <col min="7169" max="7169" width="4.88671875" style="18" customWidth="1"/>
    <col min="7170" max="7170" width="66" style="18" customWidth="1"/>
    <col min="7171" max="7177" width="9.88671875" style="18" customWidth="1"/>
    <col min="7178" max="7187" width="9.109375" style="18" bestFit="1" customWidth="1"/>
    <col min="7188" max="7424" width="9.109375" style="18"/>
    <col min="7425" max="7425" width="4.88671875" style="18" customWidth="1"/>
    <col min="7426" max="7426" width="66" style="18" customWidth="1"/>
    <col min="7427" max="7433" width="9.88671875" style="18" customWidth="1"/>
    <col min="7434" max="7443" width="9.109375" style="18" bestFit="1" customWidth="1"/>
    <col min="7444" max="7680" width="9.109375" style="18"/>
    <col min="7681" max="7681" width="4.88671875" style="18" customWidth="1"/>
    <col min="7682" max="7682" width="66" style="18" customWidth="1"/>
    <col min="7683" max="7689" width="9.88671875" style="18" customWidth="1"/>
    <col min="7690" max="7699" width="9.109375" style="18" bestFit="1" customWidth="1"/>
    <col min="7700" max="7936" width="9.109375" style="18"/>
    <col min="7937" max="7937" width="4.88671875" style="18" customWidth="1"/>
    <col min="7938" max="7938" width="66" style="18" customWidth="1"/>
    <col min="7939" max="7945" width="9.88671875" style="18" customWidth="1"/>
    <col min="7946" max="7955" width="9.109375" style="18" bestFit="1" customWidth="1"/>
    <col min="7956" max="8192" width="9.109375" style="18"/>
    <col min="8193" max="8193" width="4.88671875" style="18" customWidth="1"/>
    <col min="8194" max="8194" width="66" style="18" customWidth="1"/>
    <col min="8195" max="8201" width="9.88671875" style="18" customWidth="1"/>
    <col min="8202" max="8211" width="9.109375" style="18" bestFit="1" customWidth="1"/>
    <col min="8212" max="8448" width="9.109375" style="18"/>
    <col min="8449" max="8449" width="4.88671875" style="18" customWidth="1"/>
    <col min="8450" max="8450" width="66" style="18" customWidth="1"/>
    <col min="8451" max="8457" width="9.88671875" style="18" customWidth="1"/>
    <col min="8458" max="8467" width="9.109375" style="18" bestFit="1" customWidth="1"/>
    <col min="8468" max="8704" width="9.109375" style="18"/>
    <col min="8705" max="8705" width="4.88671875" style="18" customWidth="1"/>
    <col min="8706" max="8706" width="66" style="18" customWidth="1"/>
    <col min="8707" max="8713" width="9.88671875" style="18" customWidth="1"/>
    <col min="8714" max="8723" width="9.109375" style="18" bestFit="1" customWidth="1"/>
    <col min="8724" max="8960" width="9.109375" style="18"/>
    <col min="8961" max="8961" width="4.88671875" style="18" customWidth="1"/>
    <col min="8962" max="8962" width="66" style="18" customWidth="1"/>
    <col min="8963" max="8969" width="9.88671875" style="18" customWidth="1"/>
    <col min="8970" max="8979" width="9.109375" style="18" bestFit="1" customWidth="1"/>
    <col min="8980" max="9216" width="9.109375" style="18"/>
    <col min="9217" max="9217" width="4.88671875" style="18" customWidth="1"/>
    <col min="9218" max="9218" width="66" style="18" customWidth="1"/>
    <col min="9219" max="9225" width="9.88671875" style="18" customWidth="1"/>
    <col min="9226" max="9235" width="9.109375" style="18" bestFit="1" customWidth="1"/>
    <col min="9236" max="9472" width="9.109375" style="18"/>
    <col min="9473" max="9473" width="4.88671875" style="18" customWidth="1"/>
    <col min="9474" max="9474" width="66" style="18" customWidth="1"/>
    <col min="9475" max="9481" width="9.88671875" style="18" customWidth="1"/>
    <col min="9482" max="9491" width="9.109375" style="18" bestFit="1" customWidth="1"/>
    <col min="9492" max="9728" width="9.109375" style="18"/>
    <col min="9729" max="9729" width="4.88671875" style="18" customWidth="1"/>
    <col min="9730" max="9730" width="66" style="18" customWidth="1"/>
    <col min="9731" max="9737" width="9.88671875" style="18" customWidth="1"/>
    <col min="9738" max="9747" width="9.109375" style="18" bestFit="1" customWidth="1"/>
    <col min="9748" max="9984" width="9.109375" style="18"/>
    <col min="9985" max="9985" width="4.88671875" style="18" customWidth="1"/>
    <col min="9986" max="9986" width="66" style="18" customWidth="1"/>
    <col min="9987" max="9993" width="9.88671875" style="18" customWidth="1"/>
    <col min="9994" max="10003" width="9.109375" style="18" bestFit="1" customWidth="1"/>
    <col min="10004" max="10240" width="9.109375" style="18"/>
    <col min="10241" max="10241" width="4.88671875" style="18" customWidth="1"/>
    <col min="10242" max="10242" width="66" style="18" customWidth="1"/>
    <col min="10243" max="10249" width="9.88671875" style="18" customWidth="1"/>
    <col min="10250" max="10259" width="9.109375" style="18" bestFit="1" customWidth="1"/>
    <col min="10260" max="10496" width="9.109375" style="18"/>
    <col min="10497" max="10497" width="4.88671875" style="18" customWidth="1"/>
    <col min="10498" max="10498" width="66" style="18" customWidth="1"/>
    <col min="10499" max="10505" width="9.88671875" style="18" customWidth="1"/>
    <col min="10506" max="10515" width="9.109375" style="18" bestFit="1" customWidth="1"/>
    <col min="10516" max="10752" width="9.109375" style="18"/>
    <col min="10753" max="10753" width="4.88671875" style="18" customWidth="1"/>
    <col min="10754" max="10754" width="66" style="18" customWidth="1"/>
    <col min="10755" max="10761" width="9.88671875" style="18" customWidth="1"/>
    <col min="10762" max="10771" width="9.109375" style="18" bestFit="1" customWidth="1"/>
    <col min="10772" max="11008" width="9.109375" style="18"/>
    <col min="11009" max="11009" width="4.88671875" style="18" customWidth="1"/>
    <col min="11010" max="11010" width="66" style="18" customWidth="1"/>
    <col min="11011" max="11017" width="9.88671875" style="18" customWidth="1"/>
    <col min="11018" max="11027" width="9.109375" style="18" bestFit="1" customWidth="1"/>
    <col min="11028" max="11264" width="9.109375" style="18"/>
    <col min="11265" max="11265" width="4.88671875" style="18" customWidth="1"/>
    <col min="11266" max="11266" width="66" style="18" customWidth="1"/>
    <col min="11267" max="11273" width="9.88671875" style="18" customWidth="1"/>
    <col min="11274" max="11283" width="9.109375" style="18" bestFit="1" customWidth="1"/>
    <col min="11284" max="11520" width="9.109375" style="18"/>
    <col min="11521" max="11521" width="4.88671875" style="18" customWidth="1"/>
    <col min="11522" max="11522" width="66" style="18" customWidth="1"/>
    <col min="11523" max="11529" width="9.88671875" style="18" customWidth="1"/>
    <col min="11530" max="11539" width="9.109375" style="18" bestFit="1" customWidth="1"/>
    <col min="11540" max="11776" width="9.109375" style="18"/>
    <col min="11777" max="11777" width="4.88671875" style="18" customWidth="1"/>
    <col min="11778" max="11778" width="66" style="18" customWidth="1"/>
    <col min="11779" max="11785" width="9.88671875" style="18" customWidth="1"/>
    <col min="11786" max="11795" width="9.109375" style="18" bestFit="1" customWidth="1"/>
    <col min="11796" max="12032" width="9.109375" style="18"/>
    <col min="12033" max="12033" width="4.88671875" style="18" customWidth="1"/>
    <col min="12034" max="12034" width="66" style="18" customWidth="1"/>
    <col min="12035" max="12041" width="9.88671875" style="18" customWidth="1"/>
    <col min="12042" max="12051" width="9.109375" style="18" bestFit="1" customWidth="1"/>
    <col min="12052" max="12288" width="9.109375" style="18"/>
    <col min="12289" max="12289" width="4.88671875" style="18" customWidth="1"/>
    <col min="12290" max="12290" width="66" style="18" customWidth="1"/>
    <col min="12291" max="12297" width="9.88671875" style="18" customWidth="1"/>
    <col min="12298" max="12307" width="9.109375" style="18" bestFit="1" customWidth="1"/>
    <col min="12308" max="12544" width="9.109375" style="18"/>
    <col min="12545" max="12545" width="4.88671875" style="18" customWidth="1"/>
    <col min="12546" max="12546" width="66" style="18" customWidth="1"/>
    <col min="12547" max="12553" width="9.88671875" style="18" customWidth="1"/>
    <col min="12554" max="12563" width="9.109375" style="18" bestFit="1" customWidth="1"/>
    <col min="12564" max="12800" width="9.109375" style="18"/>
    <col min="12801" max="12801" width="4.88671875" style="18" customWidth="1"/>
    <col min="12802" max="12802" width="66" style="18" customWidth="1"/>
    <col min="12803" max="12809" width="9.88671875" style="18" customWidth="1"/>
    <col min="12810" max="12819" width="9.109375" style="18" bestFit="1" customWidth="1"/>
    <col min="12820" max="13056" width="9.109375" style="18"/>
    <col min="13057" max="13057" width="4.88671875" style="18" customWidth="1"/>
    <col min="13058" max="13058" width="66" style="18" customWidth="1"/>
    <col min="13059" max="13065" width="9.88671875" style="18" customWidth="1"/>
    <col min="13066" max="13075" width="9.109375" style="18" bestFit="1" customWidth="1"/>
    <col min="13076" max="13312" width="9.109375" style="18"/>
    <col min="13313" max="13313" width="4.88671875" style="18" customWidth="1"/>
    <col min="13314" max="13314" width="66" style="18" customWidth="1"/>
    <col min="13315" max="13321" width="9.88671875" style="18" customWidth="1"/>
    <col min="13322" max="13331" width="9.109375" style="18" bestFit="1" customWidth="1"/>
    <col min="13332" max="13568" width="9.109375" style="18"/>
    <col min="13569" max="13569" width="4.88671875" style="18" customWidth="1"/>
    <col min="13570" max="13570" width="66" style="18" customWidth="1"/>
    <col min="13571" max="13577" width="9.88671875" style="18" customWidth="1"/>
    <col min="13578" max="13587" width="9.109375" style="18" bestFit="1" customWidth="1"/>
    <col min="13588" max="13824" width="9.109375" style="18"/>
    <col min="13825" max="13825" width="4.88671875" style="18" customWidth="1"/>
    <col min="13826" max="13826" width="66" style="18" customWidth="1"/>
    <col min="13827" max="13833" width="9.88671875" style="18" customWidth="1"/>
    <col min="13834" max="13843" width="9.109375" style="18" bestFit="1" customWidth="1"/>
    <col min="13844" max="14080" width="9.109375" style="18"/>
    <col min="14081" max="14081" width="4.88671875" style="18" customWidth="1"/>
    <col min="14082" max="14082" width="66" style="18" customWidth="1"/>
    <col min="14083" max="14089" width="9.88671875" style="18" customWidth="1"/>
    <col min="14090" max="14099" width="9.109375" style="18" bestFit="1" customWidth="1"/>
    <col min="14100" max="14336" width="9.109375" style="18"/>
    <col min="14337" max="14337" width="4.88671875" style="18" customWidth="1"/>
    <col min="14338" max="14338" width="66" style="18" customWidth="1"/>
    <col min="14339" max="14345" width="9.88671875" style="18" customWidth="1"/>
    <col min="14346" max="14355" width="9.109375" style="18" bestFit="1" customWidth="1"/>
    <col min="14356" max="14592" width="9.109375" style="18"/>
    <col min="14593" max="14593" width="4.88671875" style="18" customWidth="1"/>
    <col min="14594" max="14594" width="66" style="18" customWidth="1"/>
    <col min="14595" max="14601" width="9.88671875" style="18" customWidth="1"/>
    <col min="14602" max="14611" width="9.109375" style="18" bestFit="1" customWidth="1"/>
    <col min="14612" max="14848" width="9.109375" style="18"/>
    <col min="14849" max="14849" width="4.88671875" style="18" customWidth="1"/>
    <col min="14850" max="14850" width="66" style="18" customWidth="1"/>
    <col min="14851" max="14857" width="9.88671875" style="18" customWidth="1"/>
    <col min="14858" max="14867" width="9.109375" style="18" bestFit="1" customWidth="1"/>
    <col min="14868" max="15104" width="9.109375" style="18"/>
    <col min="15105" max="15105" width="4.88671875" style="18" customWidth="1"/>
    <col min="15106" max="15106" width="66" style="18" customWidth="1"/>
    <col min="15107" max="15113" width="9.88671875" style="18" customWidth="1"/>
    <col min="15114" max="15123" width="9.109375" style="18" bestFit="1" customWidth="1"/>
    <col min="15124" max="15360" width="9.109375" style="18"/>
    <col min="15361" max="15361" width="4.88671875" style="18" customWidth="1"/>
    <col min="15362" max="15362" width="66" style="18" customWidth="1"/>
    <col min="15363" max="15369" width="9.88671875" style="18" customWidth="1"/>
    <col min="15370" max="15379" width="9.109375" style="18" bestFit="1" customWidth="1"/>
    <col min="15380" max="15616" width="9.109375" style="18"/>
    <col min="15617" max="15617" width="4.88671875" style="18" customWidth="1"/>
    <col min="15618" max="15618" width="66" style="18" customWidth="1"/>
    <col min="15619" max="15625" width="9.88671875" style="18" customWidth="1"/>
    <col min="15626" max="15635" width="9.109375" style="18" bestFit="1" customWidth="1"/>
    <col min="15636" max="15872" width="9.109375" style="18"/>
    <col min="15873" max="15873" width="4.88671875" style="18" customWidth="1"/>
    <col min="15874" max="15874" width="66" style="18" customWidth="1"/>
    <col min="15875" max="15881" width="9.88671875" style="18" customWidth="1"/>
    <col min="15882" max="15891" width="9.109375" style="18" bestFit="1" customWidth="1"/>
    <col min="15892" max="16128" width="9.109375" style="18"/>
    <col min="16129" max="16129" width="4.88671875" style="18" customWidth="1"/>
    <col min="16130" max="16130" width="66" style="18" customWidth="1"/>
    <col min="16131" max="16137" width="9.88671875" style="18" customWidth="1"/>
    <col min="16138" max="16147" width="9.109375" style="18" bestFit="1" customWidth="1"/>
    <col min="16148" max="16384" width="9.109375" style="18"/>
  </cols>
  <sheetData>
    <row r="1" spans="1:10" ht="17.399999999999999" x14ac:dyDescent="0.25">
      <c r="A1" s="47" t="s">
        <v>78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s="19" t="s">
        <v>0</v>
      </c>
      <c r="B2" s="19" t="s">
        <v>56</v>
      </c>
      <c r="C2" s="20" t="s">
        <v>73</v>
      </c>
      <c r="D2" s="20" t="s">
        <v>74</v>
      </c>
      <c r="E2" s="20" t="s">
        <v>75</v>
      </c>
      <c r="F2" s="20" t="s">
        <v>76</v>
      </c>
      <c r="G2" s="20" t="s">
        <v>26</v>
      </c>
      <c r="H2" s="20" t="s">
        <v>57</v>
      </c>
      <c r="I2" s="20" t="s">
        <v>28</v>
      </c>
      <c r="J2" s="20" t="s">
        <v>53</v>
      </c>
    </row>
    <row r="3" spans="1:10" x14ac:dyDescent="0.25">
      <c r="A3" s="21">
        <v>1</v>
      </c>
      <c r="B3" s="22" t="s">
        <v>58</v>
      </c>
      <c r="C3" s="23">
        <v>107</v>
      </c>
      <c r="D3" s="23">
        <v>100</v>
      </c>
      <c r="E3" s="23">
        <v>112</v>
      </c>
      <c r="F3" s="23">
        <v>107</v>
      </c>
      <c r="G3" s="23">
        <f>SUM(C3:F3)</f>
        <v>426</v>
      </c>
      <c r="H3" s="23">
        <f>G3/4</f>
        <v>106.5</v>
      </c>
      <c r="I3" s="23" t="s">
        <v>29</v>
      </c>
      <c r="J3" s="23"/>
    </row>
    <row r="4" spans="1:10" x14ac:dyDescent="0.25">
      <c r="A4" s="21">
        <v>2</v>
      </c>
      <c r="B4" s="22" t="s">
        <v>59</v>
      </c>
      <c r="C4" s="23">
        <v>107</v>
      </c>
      <c r="D4" s="23">
        <v>100</v>
      </c>
      <c r="E4" s="23">
        <v>114</v>
      </c>
      <c r="F4" s="23">
        <v>107</v>
      </c>
      <c r="G4" s="23">
        <f t="shared" ref="G4:G10" si="0">SUM(C4:F4)</f>
        <v>428</v>
      </c>
      <c r="H4" s="23">
        <f t="shared" ref="H4:H10" si="1">G4/4</f>
        <v>107</v>
      </c>
      <c r="I4" s="23" t="s">
        <v>29</v>
      </c>
      <c r="J4" s="23"/>
    </row>
    <row r="5" spans="1:10" x14ac:dyDescent="0.25">
      <c r="A5" s="21">
        <v>3</v>
      </c>
      <c r="B5" s="22" t="s">
        <v>60</v>
      </c>
      <c r="C5" s="23">
        <v>114</v>
      </c>
      <c r="D5" s="23">
        <v>100</v>
      </c>
      <c r="E5" s="23">
        <v>117</v>
      </c>
      <c r="F5" s="23">
        <v>112</v>
      </c>
      <c r="G5" s="23">
        <f t="shared" si="0"/>
        <v>443</v>
      </c>
      <c r="H5" s="23">
        <f t="shared" si="1"/>
        <v>110.75</v>
      </c>
      <c r="I5" s="23" t="s">
        <v>29</v>
      </c>
      <c r="J5" s="23"/>
    </row>
    <row r="6" spans="1:10" x14ac:dyDescent="0.25">
      <c r="A6" s="21">
        <v>4</v>
      </c>
      <c r="B6" s="22" t="s">
        <v>61</v>
      </c>
      <c r="C6" s="23">
        <v>96</v>
      </c>
      <c r="D6" s="23">
        <v>100</v>
      </c>
      <c r="E6" s="23">
        <v>107</v>
      </c>
      <c r="F6" s="23">
        <v>102</v>
      </c>
      <c r="G6" s="23">
        <f t="shared" si="0"/>
        <v>405</v>
      </c>
      <c r="H6" s="23">
        <f t="shared" si="1"/>
        <v>101.25</v>
      </c>
      <c r="I6" s="23" t="s">
        <v>29</v>
      </c>
      <c r="J6" s="23"/>
    </row>
    <row r="7" spans="1:10" x14ac:dyDescent="0.25">
      <c r="A7" s="21">
        <v>5</v>
      </c>
      <c r="B7" s="22" t="s">
        <v>54</v>
      </c>
      <c r="C7" s="23">
        <v>105</v>
      </c>
      <c r="D7" s="23">
        <v>100</v>
      </c>
      <c r="E7" s="23">
        <v>117</v>
      </c>
      <c r="F7" s="23">
        <v>110</v>
      </c>
      <c r="G7" s="23">
        <f t="shared" si="0"/>
        <v>432</v>
      </c>
      <c r="H7" s="23">
        <f t="shared" si="1"/>
        <v>108</v>
      </c>
      <c r="I7" s="23" t="s">
        <v>29</v>
      </c>
      <c r="J7" s="23"/>
    </row>
    <row r="8" spans="1:10" x14ac:dyDescent="0.25">
      <c r="A8" s="21">
        <v>6</v>
      </c>
      <c r="B8" s="22" t="s">
        <v>77</v>
      </c>
      <c r="C8" s="23">
        <v>107</v>
      </c>
      <c r="D8" s="23">
        <v>100</v>
      </c>
      <c r="E8" s="23">
        <v>112</v>
      </c>
      <c r="F8" s="23">
        <v>107</v>
      </c>
      <c r="G8" s="23">
        <f t="shared" si="0"/>
        <v>426</v>
      </c>
      <c r="H8" s="23">
        <f t="shared" si="1"/>
        <v>106.5</v>
      </c>
      <c r="I8" s="23" t="s">
        <v>29</v>
      </c>
      <c r="J8" s="23"/>
    </row>
    <row r="9" spans="1:10" x14ac:dyDescent="0.25">
      <c r="A9" s="21">
        <v>7</v>
      </c>
      <c r="B9" s="22" t="s">
        <v>62</v>
      </c>
      <c r="C9" s="23">
        <v>101</v>
      </c>
      <c r="D9" s="23">
        <v>100</v>
      </c>
      <c r="E9" s="23">
        <v>117</v>
      </c>
      <c r="F9" s="23">
        <v>107</v>
      </c>
      <c r="G9" s="23">
        <f t="shared" si="0"/>
        <v>425</v>
      </c>
      <c r="H9" s="23">
        <f t="shared" si="1"/>
        <v>106.25</v>
      </c>
      <c r="I9" s="23" t="s">
        <v>29</v>
      </c>
      <c r="J9" s="23"/>
    </row>
    <row r="10" spans="1:10" x14ac:dyDescent="0.25">
      <c r="A10" s="21">
        <v>8</v>
      </c>
      <c r="B10" s="22" t="s">
        <v>63</v>
      </c>
      <c r="C10" s="24">
        <v>101</v>
      </c>
      <c r="D10" s="24">
        <v>100</v>
      </c>
      <c r="E10" s="24">
        <v>112</v>
      </c>
      <c r="F10" s="24">
        <v>107</v>
      </c>
      <c r="G10" s="23">
        <f t="shared" si="0"/>
        <v>420</v>
      </c>
      <c r="H10" s="23">
        <f t="shared" si="1"/>
        <v>105</v>
      </c>
      <c r="I10" s="23" t="s">
        <v>29</v>
      </c>
      <c r="J10" s="24"/>
    </row>
    <row r="12" spans="1:10" x14ac:dyDescent="0.25">
      <c r="G12" s="46" t="s">
        <v>46</v>
      </c>
      <c r="H12" s="46"/>
      <c r="I12" s="46"/>
    </row>
    <row r="14" spans="1:10" x14ac:dyDescent="0.25">
      <c r="C14" s="45"/>
      <c r="D14" s="45"/>
      <c r="E14" s="45"/>
      <c r="F14" s="45"/>
      <c r="G14" s="26"/>
      <c r="H14" s="26"/>
      <c r="I14" s="26"/>
    </row>
    <row r="15" spans="1:10" x14ac:dyDescent="0.25">
      <c r="G15" s="46" t="s">
        <v>54</v>
      </c>
      <c r="H15" s="46"/>
      <c r="I15" s="46"/>
    </row>
  </sheetData>
  <mergeCells count="4">
    <mergeCell ref="C14:F14"/>
    <mergeCell ref="G12:I12"/>
    <mergeCell ref="G15:I15"/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sqref="A1:G1"/>
    </sheetView>
  </sheetViews>
  <sheetFormatPr defaultColWidth="9.109375" defaultRowHeight="13.8" x14ac:dyDescent="0.25"/>
  <cols>
    <col min="1" max="1" width="4.88671875" style="36" customWidth="1"/>
    <col min="2" max="2" width="29.33203125" style="18" customWidth="1"/>
    <col min="3" max="3" width="12" style="17" customWidth="1"/>
    <col min="4" max="4" width="11.6640625" style="17" customWidth="1"/>
    <col min="5" max="5" width="12.33203125" style="17" customWidth="1"/>
    <col min="6" max="6" width="10.77734375" style="17" customWidth="1"/>
    <col min="7" max="7" width="14.6640625" style="17" customWidth="1"/>
    <col min="8" max="16" width="9.109375" style="17" bestFit="1" customWidth="1"/>
    <col min="17" max="253" width="9.109375" style="18"/>
    <col min="254" max="254" width="4.88671875" style="18" customWidth="1"/>
    <col min="255" max="255" width="66" style="18" customWidth="1"/>
    <col min="256" max="262" width="9.88671875" style="18" customWidth="1"/>
    <col min="263" max="272" width="9.109375" style="18" bestFit="1" customWidth="1"/>
    <col min="273" max="509" width="9.109375" style="18"/>
    <col min="510" max="510" width="4.88671875" style="18" customWidth="1"/>
    <col min="511" max="511" width="66" style="18" customWidth="1"/>
    <col min="512" max="518" width="9.88671875" style="18" customWidth="1"/>
    <col min="519" max="528" width="9.109375" style="18" bestFit="1" customWidth="1"/>
    <col min="529" max="765" width="9.109375" style="18"/>
    <col min="766" max="766" width="4.88671875" style="18" customWidth="1"/>
    <col min="767" max="767" width="66" style="18" customWidth="1"/>
    <col min="768" max="774" width="9.88671875" style="18" customWidth="1"/>
    <col min="775" max="784" width="9.109375" style="18" bestFit="1" customWidth="1"/>
    <col min="785" max="1021" width="9.109375" style="18"/>
    <col min="1022" max="1022" width="4.88671875" style="18" customWidth="1"/>
    <col min="1023" max="1023" width="66" style="18" customWidth="1"/>
    <col min="1024" max="1030" width="9.88671875" style="18" customWidth="1"/>
    <col min="1031" max="1040" width="9.109375" style="18" bestFit="1" customWidth="1"/>
    <col min="1041" max="1277" width="9.109375" style="18"/>
    <col min="1278" max="1278" width="4.88671875" style="18" customWidth="1"/>
    <col min="1279" max="1279" width="66" style="18" customWidth="1"/>
    <col min="1280" max="1286" width="9.88671875" style="18" customWidth="1"/>
    <col min="1287" max="1296" width="9.109375" style="18" bestFit="1" customWidth="1"/>
    <col min="1297" max="1533" width="9.109375" style="18"/>
    <col min="1534" max="1534" width="4.88671875" style="18" customWidth="1"/>
    <col min="1535" max="1535" width="66" style="18" customWidth="1"/>
    <col min="1536" max="1542" width="9.88671875" style="18" customWidth="1"/>
    <col min="1543" max="1552" width="9.109375" style="18" bestFit="1" customWidth="1"/>
    <col min="1553" max="1789" width="9.109375" style="18"/>
    <col min="1790" max="1790" width="4.88671875" style="18" customWidth="1"/>
    <col min="1791" max="1791" width="66" style="18" customWidth="1"/>
    <col min="1792" max="1798" width="9.88671875" style="18" customWidth="1"/>
    <col min="1799" max="1808" width="9.109375" style="18" bestFit="1" customWidth="1"/>
    <col min="1809" max="2045" width="9.109375" style="18"/>
    <col min="2046" max="2046" width="4.88671875" style="18" customWidth="1"/>
    <col min="2047" max="2047" width="66" style="18" customWidth="1"/>
    <col min="2048" max="2054" width="9.88671875" style="18" customWidth="1"/>
    <col min="2055" max="2064" width="9.109375" style="18" bestFit="1" customWidth="1"/>
    <col min="2065" max="2301" width="9.109375" style="18"/>
    <col min="2302" max="2302" width="4.88671875" style="18" customWidth="1"/>
    <col min="2303" max="2303" width="66" style="18" customWidth="1"/>
    <col min="2304" max="2310" width="9.88671875" style="18" customWidth="1"/>
    <col min="2311" max="2320" width="9.109375" style="18" bestFit="1" customWidth="1"/>
    <col min="2321" max="2557" width="9.109375" style="18"/>
    <col min="2558" max="2558" width="4.88671875" style="18" customWidth="1"/>
    <col min="2559" max="2559" width="66" style="18" customWidth="1"/>
    <col min="2560" max="2566" width="9.88671875" style="18" customWidth="1"/>
    <col min="2567" max="2576" width="9.109375" style="18" bestFit="1" customWidth="1"/>
    <col min="2577" max="2813" width="9.109375" style="18"/>
    <col min="2814" max="2814" width="4.88671875" style="18" customWidth="1"/>
    <col min="2815" max="2815" width="66" style="18" customWidth="1"/>
    <col min="2816" max="2822" width="9.88671875" style="18" customWidth="1"/>
    <col min="2823" max="2832" width="9.109375" style="18" bestFit="1" customWidth="1"/>
    <col min="2833" max="3069" width="9.109375" style="18"/>
    <col min="3070" max="3070" width="4.88671875" style="18" customWidth="1"/>
    <col min="3071" max="3071" width="66" style="18" customWidth="1"/>
    <col min="3072" max="3078" width="9.88671875" style="18" customWidth="1"/>
    <col min="3079" max="3088" width="9.109375" style="18" bestFit="1" customWidth="1"/>
    <col min="3089" max="3325" width="9.109375" style="18"/>
    <col min="3326" max="3326" width="4.88671875" style="18" customWidth="1"/>
    <col min="3327" max="3327" width="66" style="18" customWidth="1"/>
    <col min="3328" max="3334" width="9.88671875" style="18" customWidth="1"/>
    <col min="3335" max="3344" width="9.109375" style="18" bestFit="1" customWidth="1"/>
    <col min="3345" max="3581" width="9.109375" style="18"/>
    <col min="3582" max="3582" width="4.88671875" style="18" customWidth="1"/>
    <col min="3583" max="3583" width="66" style="18" customWidth="1"/>
    <col min="3584" max="3590" width="9.88671875" style="18" customWidth="1"/>
    <col min="3591" max="3600" width="9.109375" style="18" bestFit="1" customWidth="1"/>
    <col min="3601" max="3837" width="9.109375" style="18"/>
    <col min="3838" max="3838" width="4.88671875" style="18" customWidth="1"/>
    <col min="3839" max="3839" width="66" style="18" customWidth="1"/>
    <col min="3840" max="3846" width="9.88671875" style="18" customWidth="1"/>
    <col min="3847" max="3856" width="9.109375" style="18" bestFit="1" customWidth="1"/>
    <col min="3857" max="4093" width="9.109375" style="18"/>
    <col min="4094" max="4094" width="4.88671875" style="18" customWidth="1"/>
    <col min="4095" max="4095" width="66" style="18" customWidth="1"/>
    <col min="4096" max="4102" width="9.88671875" style="18" customWidth="1"/>
    <col min="4103" max="4112" width="9.109375" style="18" bestFit="1" customWidth="1"/>
    <col min="4113" max="4349" width="9.109375" style="18"/>
    <col min="4350" max="4350" width="4.88671875" style="18" customWidth="1"/>
    <col min="4351" max="4351" width="66" style="18" customWidth="1"/>
    <col min="4352" max="4358" width="9.88671875" style="18" customWidth="1"/>
    <col min="4359" max="4368" width="9.109375" style="18" bestFit="1" customWidth="1"/>
    <col min="4369" max="4605" width="9.109375" style="18"/>
    <col min="4606" max="4606" width="4.88671875" style="18" customWidth="1"/>
    <col min="4607" max="4607" width="66" style="18" customWidth="1"/>
    <col min="4608" max="4614" width="9.88671875" style="18" customWidth="1"/>
    <col min="4615" max="4624" width="9.109375" style="18" bestFit="1" customWidth="1"/>
    <col min="4625" max="4861" width="9.109375" style="18"/>
    <col min="4862" max="4862" width="4.88671875" style="18" customWidth="1"/>
    <col min="4863" max="4863" width="66" style="18" customWidth="1"/>
    <col min="4864" max="4870" width="9.88671875" style="18" customWidth="1"/>
    <col min="4871" max="4880" width="9.109375" style="18" bestFit="1" customWidth="1"/>
    <col min="4881" max="5117" width="9.109375" style="18"/>
    <col min="5118" max="5118" width="4.88671875" style="18" customWidth="1"/>
    <col min="5119" max="5119" width="66" style="18" customWidth="1"/>
    <col min="5120" max="5126" width="9.88671875" style="18" customWidth="1"/>
    <col min="5127" max="5136" width="9.109375" style="18" bestFit="1" customWidth="1"/>
    <col min="5137" max="5373" width="9.109375" style="18"/>
    <col min="5374" max="5374" width="4.88671875" style="18" customWidth="1"/>
    <col min="5375" max="5375" width="66" style="18" customWidth="1"/>
    <col min="5376" max="5382" width="9.88671875" style="18" customWidth="1"/>
    <col min="5383" max="5392" width="9.109375" style="18" bestFit="1" customWidth="1"/>
    <col min="5393" max="5629" width="9.109375" style="18"/>
    <col min="5630" max="5630" width="4.88671875" style="18" customWidth="1"/>
    <col min="5631" max="5631" width="66" style="18" customWidth="1"/>
    <col min="5632" max="5638" width="9.88671875" style="18" customWidth="1"/>
    <col min="5639" max="5648" width="9.109375" style="18" bestFit="1" customWidth="1"/>
    <col min="5649" max="5885" width="9.109375" style="18"/>
    <col min="5886" max="5886" width="4.88671875" style="18" customWidth="1"/>
    <col min="5887" max="5887" width="66" style="18" customWidth="1"/>
    <col min="5888" max="5894" width="9.88671875" style="18" customWidth="1"/>
    <col min="5895" max="5904" width="9.109375" style="18" bestFit="1" customWidth="1"/>
    <col min="5905" max="6141" width="9.109375" style="18"/>
    <col min="6142" max="6142" width="4.88671875" style="18" customWidth="1"/>
    <col min="6143" max="6143" width="66" style="18" customWidth="1"/>
    <col min="6144" max="6150" width="9.88671875" style="18" customWidth="1"/>
    <col min="6151" max="6160" width="9.109375" style="18" bestFit="1" customWidth="1"/>
    <col min="6161" max="6397" width="9.109375" style="18"/>
    <col min="6398" max="6398" width="4.88671875" style="18" customWidth="1"/>
    <col min="6399" max="6399" width="66" style="18" customWidth="1"/>
    <col min="6400" max="6406" width="9.88671875" style="18" customWidth="1"/>
    <col min="6407" max="6416" width="9.109375" style="18" bestFit="1" customWidth="1"/>
    <col min="6417" max="6653" width="9.109375" style="18"/>
    <col min="6654" max="6654" width="4.88671875" style="18" customWidth="1"/>
    <col min="6655" max="6655" width="66" style="18" customWidth="1"/>
    <col min="6656" max="6662" width="9.88671875" style="18" customWidth="1"/>
    <col min="6663" max="6672" width="9.109375" style="18" bestFit="1" customWidth="1"/>
    <col min="6673" max="6909" width="9.109375" style="18"/>
    <col min="6910" max="6910" width="4.88671875" style="18" customWidth="1"/>
    <col min="6911" max="6911" width="66" style="18" customWidth="1"/>
    <col min="6912" max="6918" width="9.88671875" style="18" customWidth="1"/>
    <col min="6919" max="6928" width="9.109375" style="18" bestFit="1" customWidth="1"/>
    <col min="6929" max="7165" width="9.109375" style="18"/>
    <col min="7166" max="7166" width="4.88671875" style="18" customWidth="1"/>
    <col min="7167" max="7167" width="66" style="18" customWidth="1"/>
    <col min="7168" max="7174" width="9.88671875" style="18" customWidth="1"/>
    <col min="7175" max="7184" width="9.109375" style="18" bestFit="1" customWidth="1"/>
    <col min="7185" max="7421" width="9.109375" style="18"/>
    <col min="7422" max="7422" width="4.88671875" style="18" customWidth="1"/>
    <col min="7423" max="7423" width="66" style="18" customWidth="1"/>
    <col min="7424" max="7430" width="9.88671875" style="18" customWidth="1"/>
    <col min="7431" max="7440" width="9.109375" style="18" bestFit="1" customWidth="1"/>
    <col min="7441" max="7677" width="9.109375" style="18"/>
    <col min="7678" max="7678" width="4.88671875" style="18" customWidth="1"/>
    <col min="7679" max="7679" width="66" style="18" customWidth="1"/>
    <col min="7680" max="7686" width="9.88671875" style="18" customWidth="1"/>
    <col min="7687" max="7696" width="9.109375" style="18" bestFit="1" customWidth="1"/>
    <col min="7697" max="7933" width="9.109375" style="18"/>
    <col min="7934" max="7934" width="4.88671875" style="18" customWidth="1"/>
    <col min="7935" max="7935" width="66" style="18" customWidth="1"/>
    <col min="7936" max="7942" width="9.88671875" style="18" customWidth="1"/>
    <col min="7943" max="7952" width="9.109375" style="18" bestFit="1" customWidth="1"/>
    <col min="7953" max="8189" width="9.109375" style="18"/>
    <col min="8190" max="8190" width="4.88671875" style="18" customWidth="1"/>
    <col min="8191" max="8191" width="66" style="18" customWidth="1"/>
    <col min="8192" max="8198" width="9.88671875" style="18" customWidth="1"/>
    <col min="8199" max="8208" width="9.109375" style="18" bestFit="1" customWidth="1"/>
    <col min="8209" max="8445" width="9.109375" style="18"/>
    <col min="8446" max="8446" width="4.88671875" style="18" customWidth="1"/>
    <col min="8447" max="8447" width="66" style="18" customWidth="1"/>
    <col min="8448" max="8454" width="9.88671875" style="18" customWidth="1"/>
    <col min="8455" max="8464" width="9.109375" style="18" bestFit="1" customWidth="1"/>
    <col min="8465" max="8701" width="9.109375" style="18"/>
    <col min="8702" max="8702" width="4.88671875" style="18" customWidth="1"/>
    <col min="8703" max="8703" width="66" style="18" customWidth="1"/>
    <col min="8704" max="8710" width="9.88671875" style="18" customWidth="1"/>
    <col min="8711" max="8720" width="9.109375" style="18" bestFit="1" customWidth="1"/>
    <col min="8721" max="8957" width="9.109375" style="18"/>
    <col min="8958" max="8958" width="4.88671875" style="18" customWidth="1"/>
    <col min="8959" max="8959" width="66" style="18" customWidth="1"/>
    <col min="8960" max="8966" width="9.88671875" style="18" customWidth="1"/>
    <col min="8967" max="8976" width="9.109375" style="18" bestFit="1" customWidth="1"/>
    <col min="8977" max="9213" width="9.109375" style="18"/>
    <col min="9214" max="9214" width="4.88671875" style="18" customWidth="1"/>
    <col min="9215" max="9215" width="66" style="18" customWidth="1"/>
    <col min="9216" max="9222" width="9.88671875" style="18" customWidth="1"/>
    <col min="9223" max="9232" width="9.109375" style="18" bestFit="1" customWidth="1"/>
    <col min="9233" max="9469" width="9.109375" style="18"/>
    <col min="9470" max="9470" width="4.88671875" style="18" customWidth="1"/>
    <col min="9471" max="9471" width="66" style="18" customWidth="1"/>
    <col min="9472" max="9478" width="9.88671875" style="18" customWidth="1"/>
    <col min="9479" max="9488" width="9.109375" style="18" bestFit="1" customWidth="1"/>
    <col min="9489" max="9725" width="9.109375" style="18"/>
    <col min="9726" max="9726" width="4.88671875" style="18" customWidth="1"/>
    <col min="9727" max="9727" width="66" style="18" customWidth="1"/>
    <col min="9728" max="9734" width="9.88671875" style="18" customWidth="1"/>
    <col min="9735" max="9744" width="9.109375" style="18" bestFit="1" customWidth="1"/>
    <col min="9745" max="9981" width="9.109375" style="18"/>
    <col min="9982" max="9982" width="4.88671875" style="18" customWidth="1"/>
    <col min="9983" max="9983" width="66" style="18" customWidth="1"/>
    <col min="9984" max="9990" width="9.88671875" style="18" customWidth="1"/>
    <col min="9991" max="10000" width="9.109375" style="18" bestFit="1" customWidth="1"/>
    <col min="10001" max="10237" width="9.109375" style="18"/>
    <col min="10238" max="10238" width="4.88671875" style="18" customWidth="1"/>
    <col min="10239" max="10239" width="66" style="18" customWidth="1"/>
    <col min="10240" max="10246" width="9.88671875" style="18" customWidth="1"/>
    <col min="10247" max="10256" width="9.109375" style="18" bestFit="1" customWidth="1"/>
    <col min="10257" max="10493" width="9.109375" style="18"/>
    <col min="10494" max="10494" width="4.88671875" style="18" customWidth="1"/>
    <col min="10495" max="10495" width="66" style="18" customWidth="1"/>
    <col min="10496" max="10502" width="9.88671875" style="18" customWidth="1"/>
    <col min="10503" max="10512" width="9.109375" style="18" bestFit="1" customWidth="1"/>
    <col min="10513" max="10749" width="9.109375" style="18"/>
    <col min="10750" max="10750" width="4.88671875" style="18" customWidth="1"/>
    <col min="10751" max="10751" width="66" style="18" customWidth="1"/>
    <col min="10752" max="10758" width="9.88671875" style="18" customWidth="1"/>
    <col min="10759" max="10768" width="9.109375" style="18" bestFit="1" customWidth="1"/>
    <col min="10769" max="11005" width="9.109375" style="18"/>
    <col min="11006" max="11006" width="4.88671875" style="18" customWidth="1"/>
    <col min="11007" max="11007" width="66" style="18" customWidth="1"/>
    <col min="11008" max="11014" width="9.88671875" style="18" customWidth="1"/>
    <col min="11015" max="11024" width="9.109375" style="18" bestFit="1" customWidth="1"/>
    <col min="11025" max="11261" width="9.109375" style="18"/>
    <col min="11262" max="11262" width="4.88671875" style="18" customWidth="1"/>
    <col min="11263" max="11263" width="66" style="18" customWidth="1"/>
    <col min="11264" max="11270" width="9.88671875" style="18" customWidth="1"/>
    <col min="11271" max="11280" width="9.109375" style="18" bestFit="1" customWidth="1"/>
    <col min="11281" max="11517" width="9.109375" style="18"/>
    <col min="11518" max="11518" width="4.88671875" style="18" customWidth="1"/>
    <col min="11519" max="11519" width="66" style="18" customWidth="1"/>
    <col min="11520" max="11526" width="9.88671875" style="18" customWidth="1"/>
    <col min="11527" max="11536" width="9.109375" style="18" bestFit="1" customWidth="1"/>
    <col min="11537" max="11773" width="9.109375" style="18"/>
    <col min="11774" max="11774" width="4.88671875" style="18" customWidth="1"/>
    <col min="11775" max="11775" width="66" style="18" customWidth="1"/>
    <col min="11776" max="11782" width="9.88671875" style="18" customWidth="1"/>
    <col min="11783" max="11792" width="9.109375" style="18" bestFit="1" customWidth="1"/>
    <col min="11793" max="12029" width="9.109375" style="18"/>
    <col min="12030" max="12030" width="4.88671875" style="18" customWidth="1"/>
    <col min="12031" max="12031" width="66" style="18" customWidth="1"/>
    <col min="12032" max="12038" width="9.88671875" style="18" customWidth="1"/>
    <col min="12039" max="12048" width="9.109375" style="18" bestFit="1" customWidth="1"/>
    <col min="12049" max="12285" width="9.109375" style="18"/>
    <col min="12286" max="12286" width="4.88671875" style="18" customWidth="1"/>
    <col min="12287" max="12287" width="66" style="18" customWidth="1"/>
    <col min="12288" max="12294" width="9.88671875" style="18" customWidth="1"/>
    <col min="12295" max="12304" width="9.109375" style="18" bestFit="1" customWidth="1"/>
    <col min="12305" max="12541" width="9.109375" style="18"/>
    <col min="12542" max="12542" width="4.88671875" style="18" customWidth="1"/>
    <col min="12543" max="12543" width="66" style="18" customWidth="1"/>
    <col min="12544" max="12550" width="9.88671875" style="18" customWidth="1"/>
    <col min="12551" max="12560" width="9.109375" style="18" bestFit="1" customWidth="1"/>
    <col min="12561" max="12797" width="9.109375" style="18"/>
    <col min="12798" max="12798" width="4.88671875" style="18" customWidth="1"/>
    <col min="12799" max="12799" width="66" style="18" customWidth="1"/>
    <col min="12800" max="12806" width="9.88671875" style="18" customWidth="1"/>
    <col min="12807" max="12816" width="9.109375" style="18" bestFit="1" customWidth="1"/>
    <col min="12817" max="13053" width="9.109375" style="18"/>
    <col min="13054" max="13054" width="4.88671875" style="18" customWidth="1"/>
    <col min="13055" max="13055" width="66" style="18" customWidth="1"/>
    <col min="13056" max="13062" width="9.88671875" style="18" customWidth="1"/>
    <col min="13063" max="13072" width="9.109375" style="18" bestFit="1" customWidth="1"/>
    <col min="13073" max="13309" width="9.109375" style="18"/>
    <col min="13310" max="13310" width="4.88671875" style="18" customWidth="1"/>
    <col min="13311" max="13311" width="66" style="18" customWidth="1"/>
    <col min="13312" max="13318" width="9.88671875" style="18" customWidth="1"/>
    <col min="13319" max="13328" width="9.109375" style="18" bestFit="1" customWidth="1"/>
    <col min="13329" max="13565" width="9.109375" style="18"/>
    <col min="13566" max="13566" width="4.88671875" style="18" customWidth="1"/>
    <col min="13567" max="13567" width="66" style="18" customWidth="1"/>
    <col min="13568" max="13574" width="9.88671875" style="18" customWidth="1"/>
    <col min="13575" max="13584" width="9.109375" style="18" bestFit="1" customWidth="1"/>
    <col min="13585" max="13821" width="9.109375" style="18"/>
    <col min="13822" max="13822" width="4.88671875" style="18" customWidth="1"/>
    <col min="13823" max="13823" width="66" style="18" customWidth="1"/>
    <col min="13824" max="13830" width="9.88671875" style="18" customWidth="1"/>
    <col min="13831" max="13840" width="9.109375" style="18" bestFit="1" customWidth="1"/>
    <col min="13841" max="14077" width="9.109375" style="18"/>
    <col min="14078" max="14078" width="4.88671875" style="18" customWidth="1"/>
    <col min="14079" max="14079" width="66" style="18" customWidth="1"/>
    <col min="14080" max="14086" width="9.88671875" style="18" customWidth="1"/>
    <col min="14087" max="14096" width="9.109375" style="18" bestFit="1" customWidth="1"/>
    <col min="14097" max="14333" width="9.109375" style="18"/>
    <col min="14334" max="14334" width="4.88671875" style="18" customWidth="1"/>
    <col min="14335" max="14335" width="66" style="18" customWidth="1"/>
    <col min="14336" max="14342" width="9.88671875" style="18" customWidth="1"/>
    <col min="14343" max="14352" width="9.109375" style="18" bestFit="1" customWidth="1"/>
    <col min="14353" max="14589" width="9.109375" style="18"/>
    <col min="14590" max="14590" width="4.88671875" style="18" customWidth="1"/>
    <col min="14591" max="14591" width="66" style="18" customWidth="1"/>
    <col min="14592" max="14598" width="9.88671875" style="18" customWidth="1"/>
    <col min="14599" max="14608" width="9.109375" style="18" bestFit="1" customWidth="1"/>
    <col min="14609" max="14845" width="9.109375" style="18"/>
    <col min="14846" max="14846" width="4.88671875" style="18" customWidth="1"/>
    <col min="14847" max="14847" width="66" style="18" customWidth="1"/>
    <col min="14848" max="14854" width="9.88671875" style="18" customWidth="1"/>
    <col min="14855" max="14864" width="9.109375" style="18" bestFit="1" customWidth="1"/>
    <col min="14865" max="15101" width="9.109375" style="18"/>
    <col min="15102" max="15102" width="4.88671875" style="18" customWidth="1"/>
    <col min="15103" max="15103" width="66" style="18" customWidth="1"/>
    <col min="15104" max="15110" width="9.88671875" style="18" customWidth="1"/>
    <col min="15111" max="15120" width="9.109375" style="18" bestFit="1" customWidth="1"/>
    <col min="15121" max="15357" width="9.109375" style="18"/>
    <col min="15358" max="15358" width="4.88671875" style="18" customWidth="1"/>
    <col min="15359" max="15359" width="66" style="18" customWidth="1"/>
    <col min="15360" max="15366" width="9.88671875" style="18" customWidth="1"/>
    <col min="15367" max="15376" width="9.109375" style="18" bestFit="1" customWidth="1"/>
    <col min="15377" max="15613" width="9.109375" style="18"/>
    <col min="15614" max="15614" width="4.88671875" style="18" customWidth="1"/>
    <col min="15615" max="15615" width="66" style="18" customWidth="1"/>
    <col min="15616" max="15622" width="9.88671875" style="18" customWidth="1"/>
    <col min="15623" max="15632" width="9.109375" style="18" bestFit="1" customWidth="1"/>
    <col min="15633" max="15869" width="9.109375" style="18"/>
    <col min="15870" max="15870" width="4.88671875" style="18" customWidth="1"/>
    <col min="15871" max="15871" width="66" style="18" customWidth="1"/>
    <col min="15872" max="15878" width="9.88671875" style="18" customWidth="1"/>
    <col min="15879" max="15888" width="9.109375" style="18" bestFit="1" customWidth="1"/>
    <col min="15889" max="16125" width="9.109375" style="18"/>
    <col min="16126" max="16126" width="4.88671875" style="18" customWidth="1"/>
    <col min="16127" max="16127" width="66" style="18" customWidth="1"/>
    <col min="16128" max="16134" width="9.88671875" style="18" customWidth="1"/>
    <col min="16135" max="16144" width="9.109375" style="18" bestFit="1" customWidth="1"/>
    <col min="16145" max="16384" width="9.109375" style="18"/>
  </cols>
  <sheetData>
    <row r="1" spans="1:7" ht="17.399999999999999" x14ac:dyDescent="0.25">
      <c r="A1" s="47" t="s">
        <v>82</v>
      </c>
      <c r="B1" s="47"/>
      <c r="C1" s="47"/>
      <c r="D1" s="47"/>
      <c r="E1" s="47"/>
      <c r="F1" s="47"/>
      <c r="G1" s="47"/>
    </row>
    <row r="2" spans="1:7" x14ac:dyDescent="0.25">
      <c r="A2" s="19" t="s">
        <v>0</v>
      </c>
      <c r="B2" s="19" t="s">
        <v>56</v>
      </c>
      <c r="C2" s="20" t="s">
        <v>79</v>
      </c>
      <c r="D2" s="20" t="s">
        <v>80</v>
      </c>
      <c r="E2" s="20" t="s">
        <v>81</v>
      </c>
      <c r="F2" s="20" t="s">
        <v>28</v>
      </c>
      <c r="G2" s="20" t="s">
        <v>53</v>
      </c>
    </row>
    <row r="3" spans="1:7" x14ac:dyDescent="0.25">
      <c r="A3" s="21">
        <v>1</v>
      </c>
      <c r="B3" s="22" t="s">
        <v>58</v>
      </c>
      <c r="C3" s="23">
        <v>105.5</v>
      </c>
      <c r="D3" s="23">
        <v>106.5</v>
      </c>
      <c r="E3" s="48">
        <f>SUM(C3:D3)/2</f>
        <v>106</v>
      </c>
      <c r="F3" s="23" t="s">
        <v>29</v>
      </c>
      <c r="G3" s="23"/>
    </row>
    <row r="4" spans="1:7" x14ac:dyDescent="0.25">
      <c r="A4" s="21">
        <v>2</v>
      </c>
      <c r="B4" s="22" t="s">
        <v>59</v>
      </c>
      <c r="C4" s="23">
        <v>111</v>
      </c>
      <c r="D4" s="23">
        <v>107</v>
      </c>
      <c r="E4" s="48">
        <f t="shared" ref="E4:E10" si="0">SUM(C4:D4)/2</f>
        <v>109</v>
      </c>
      <c r="F4" s="23" t="s">
        <v>29</v>
      </c>
      <c r="G4" s="23"/>
    </row>
    <row r="5" spans="1:7" x14ac:dyDescent="0.25">
      <c r="A5" s="21">
        <v>3</v>
      </c>
      <c r="B5" s="22" t="s">
        <v>60</v>
      </c>
      <c r="C5" s="23">
        <v>107.25</v>
      </c>
      <c r="D5" s="23">
        <v>110.75</v>
      </c>
      <c r="E5" s="48">
        <f t="shared" si="0"/>
        <v>109</v>
      </c>
      <c r="F5" s="23" t="s">
        <v>29</v>
      </c>
      <c r="G5" s="23"/>
    </row>
    <row r="6" spans="1:7" x14ac:dyDescent="0.25">
      <c r="A6" s="21">
        <v>4</v>
      </c>
      <c r="B6" s="22" t="s">
        <v>61</v>
      </c>
      <c r="C6" s="23">
        <v>97.75</v>
      </c>
      <c r="D6" s="23">
        <v>101.25</v>
      </c>
      <c r="E6" s="48">
        <f t="shared" si="0"/>
        <v>99.5</v>
      </c>
      <c r="F6" s="23" t="s">
        <v>55</v>
      </c>
      <c r="G6" s="23"/>
    </row>
    <row r="7" spans="1:7" x14ac:dyDescent="0.25">
      <c r="A7" s="21">
        <v>5</v>
      </c>
      <c r="B7" s="22" t="s">
        <v>54</v>
      </c>
      <c r="C7" s="23">
        <v>105.5</v>
      </c>
      <c r="D7" s="23">
        <v>108</v>
      </c>
      <c r="E7" s="48">
        <f t="shared" si="0"/>
        <v>106.75</v>
      </c>
      <c r="F7" s="23" t="s">
        <v>29</v>
      </c>
      <c r="G7" s="23"/>
    </row>
    <row r="8" spans="1:7" x14ac:dyDescent="0.25">
      <c r="A8" s="21">
        <v>6</v>
      </c>
      <c r="B8" s="22" t="s">
        <v>77</v>
      </c>
      <c r="C8" s="23">
        <v>107.75</v>
      </c>
      <c r="D8" s="23">
        <v>106.5</v>
      </c>
      <c r="E8" s="48">
        <f t="shared" si="0"/>
        <v>107.125</v>
      </c>
      <c r="F8" s="23" t="s">
        <v>29</v>
      </c>
      <c r="G8" s="23"/>
    </row>
    <row r="9" spans="1:7" x14ac:dyDescent="0.25">
      <c r="A9" s="21">
        <v>7</v>
      </c>
      <c r="B9" s="22" t="s">
        <v>62</v>
      </c>
      <c r="C9" s="23">
        <v>107.25</v>
      </c>
      <c r="D9" s="23">
        <v>106.25</v>
      </c>
      <c r="E9" s="48">
        <f t="shared" si="0"/>
        <v>106.75</v>
      </c>
      <c r="F9" s="23" t="s">
        <v>29</v>
      </c>
      <c r="G9" s="23"/>
    </row>
    <row r="10" spans="1:7" x14ac:dyDescent="0.25">
      <c r="A10" s="21">
        <v>8</v>
      </c>
      <c r="B10" s="22" t="s">
        <v>63</v>
      </c>
      <c r="C10" s="24">
        <v>105.5</v>
      </c>
      <c r="D10" s="24">
        <v>105</v>
      </c>
      <c r="E10" s="48">
        <f t="shared" si="0"/>
        <v>105.25</v>
      </c>
      <c r="F10" s="23" t="s">
        <v>29</v>
      </c>
      <c r="G10" s="24"/>
    </row>
    <row r="12" spans="1:7" x14ac:dyDescent="0.25">
      <c r="F12" s="36"/>
    </row>
    <row r="14" spans="1:7" x14ac:dyDescent="0.25">
      <c r="C14" s="45"/>
      <c r="D14" s="45"/>
      <c r="E14" s="45"/>
      <c r="F14" s="35"/>
    </row>
    <row r="15" spans="1:7" x14ac:dyDescent="0.25">
      <c r="F15" s="36"/>
    </row>
  </sheetData>
  <mergeCells count="2">
    <mergeCell ref="C14:E14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01</vt:lpstr>
      <vt:lpstr>Tháng 02-Nghỉ covid</vt:lpstr>
      <vt:lpstr>Tháng 4</vt:lpstr>
      <vt:lpstr>Tháng 03</vt:lpstr>
      <vt:lpstr>HKII</vt:lpstr>
      <vt:lpstr>Cả năm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Windows User</cp:lastModifiedBy>
  <cp:lastPrinted>2017-09-25T13:25:53Z</cp:lastPrinted>
  <dcterms:created xsi:type="dcterms:W3CDTF">2017-01-16T14:55:19Z</dcterms:created>
  <dcterms:modified xsi:type="dcterms:W3CDTF">2021-05-18T12:43:28Z</dcterms:modified>
</cp:coreProperties>
</file>