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85" yWindow="120" windowWidth="14805" windowHeight="8010"/>
  </bookViews>
  <sheets>
    <sheet name="ĐIỂM TĐ HK I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H68" i="2" l="1"/>
  <c r="H25" i="2" l="1"/>
  <c r="H28" i="2"/>
  <c r="H65" i="2" l="1"/>
  <c r="H66" i="2"/>
  <c r="H67" i="2"/>
  <c r="H64" i="2"/>
  <c r="H62" i="2"/>
  <c r="H57" i="2"/>
  <c r="H56" i="2"/>
  <c r="H55" i="2"/>
  <c r="H53" i="2"/>
  <c r="H52" i="2"/>
  <c r="H50" i="2"/>
  <c r="H48" i="2"/>
  <c r="H47" i="2"/>
  <c r="H45" i="2"/>
  <c r="H44" i="2"/>
  <c r="H42" i="2"/>
  <c r="H41" i="2"/>
  <c r="H38" i="2"/>
  <c r="H37" i="2"/>
  <c r="H26" i="2"/>
  <c r="H23" i="2"/>
  <c r="H21" i="2"/>
  <c r="H17" i="2"/>
  <c r="H16" i="2"/>
  <c r="H12" i="2"/>
  <c r="H11" i="2"/>
  <c r="H10" i="2"/>
  <c r="H9" i="2"/>
  <c r="K7" i="3" l="1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6" i="3"/>
</calcChain>
</file>

<file path=xl/sharedStrings.xml><?xml version="1.0" encoding="utf-8"?>
<sst xmlns="http://schemas.openxmlformats.org/spreadsheetml/2006/main" count="648" uniqueCount="184">
  <si>
    <t>SỞ GIÁO DỤC VÀ ĐÀO TẠO</t>
  </si>
  <si>
    <t>TRƯỜNG THPT NGUYỄN VĂN TĂNG</t>
  </si>
  <si>
    <t>STT</t>
  </si>
  <si>
    <t>PHẠM QUANG ÁI</t>
  </si>
  <si>
    <t>NGUYỄN HOÀNG DIỄM LY</t>
  </si>
  <si>
    <t>TT</t>
  </si>
  <si>
    <t>HUỲNH ĐỨC CHÍNH</t>
  </si>
  <si>
    <t>TP</t>
  </si>
  <si>
    <t>PHẠM THÀNH PHƯỚC</t>
  </si>
  <si>
    <t>GV</t>
  </si>
  <si>
    <t>HỒ THÁI BÌNH</t>
  </si>
  <si>
    <t>HÀ THẢO CHI</t>
  </si>
  <si>
    <t>PHẠM THỊ GIANG</t>
  </si>
  <si>
    <t>BÙI HOÀNG ANH</t>
  </si>
  <si>
    <t>LÊ THỊ MINH HIẾU</t>
  </si>
  <si>
    <t>LÊ THỊ THANH HƯƠNG</t>
  </si>
  <si>
    <t>PHẠM ĐỨC QUANG</t>
  </si>
  <si>
    <t>VƯƠNG HUY SƠN</t>
  </si>
  <si>
    <t>NGUYỄN THỊ TRANG</t>
  </si>
  <si>
    <t>TRẦN THỊ THÙY TRANG</t>
  </si>
  <si>
    <t>TỔ LÍ</t>
  </si>
  <si>
    <t>NGUYỄN THANH TÂN</t>
  </si>
  <si>
    <t>VÒNG CHI DỚT</t>
  </si>
  <si>
    <t>NGUYỄN THẾ LỢI</t>
  </si>
  <si>
    <t>CAO THỊ THIÊN ĐOAN</t>
  </si>
  <si>
    <t>TRẦN THỊ THƠM</t>
  </si>
  <si>
    <t>NGUYỄN NGỌC THANH TRÚC</t>
  </si>
  <si>
    <t>TỔ HÓA</t>
  </si>
  <si>
    <t>PHẠM THỊ TỈNH</t>
  </si>
  <si>
    <t>NGUYỄN CHIẾN LỢI</t>
  </si>
  <si>
    <t>NGUYỄN THỊ HOA</t>
  </si>
  <si>
    <t>VÕ THỊ THU THẢO</t>
  </si>
  <si>
    <t>NGUYỄN THỊ THU BA</t>
  </si>
  <si>
    <t>TỔ SINH + CN</t>
  </si>
  <si>
    <t>NGUYỄN THỊ VÂN NAM</t>
  </si>
  <si>
    <t>PHAN THỊ VINH</t>
  </si>
  <si>
    <t>MAI PHƯƠNG</t>
  </si>
  <si>
    <t>CHU THỊ NĂM</t>
  </si>
  <si>
    <t>NGUYỄN THỊ THANH DUNG</t>
  </si>
  <si>
    <t>TỔ NGỮ VĂN</t>
  </si>
  <si>
    <t>VŨ THỊ NGỌC</t>
  </si>
  <si>
    <t>VŨ THỊ LỆ DUYÊN</t>
  </si>
  <si>
    <t>LÊ THỊ LAN</t>
  </si>
  <si>
    <t>BÙI DANH HÒA</t>
  </si>
  <si>
    <t>PHẠM THỊ YẾN LINH</t>
  </si>
  <si>
    <t>MÔ LÔ HƯƠNG HOA</t>
  </si>
  <si>
    <t>NGUYỄN TRỌNG TƯỚNG</t>
  </si>
  <si>
    <t>BÙI THANH HUYỀN</t>
  </si>
  <si>
    <t>TRẦN THỊ HOÀI THANH</t>
  </si>
  <si>
    <t>TỔ SỬ + ĐỊA</t>
  </si>
  <si>
    <t>NGUYỄN THỊ HÀ</t>
  </si>
  <si>
    <t>HÀ HẢI VÂN</t>
  </si>
  <si>
    <t>NGUYỄN THẾ HẢI</t>
  </si>
  <si>
    <t>LÊ THỊ HOA MAI</t>
  </si>
  <si>
    <t>NGUYỄN THỊ CHIỀU</t>
  </si>
  <si>
    <t>HUỲNH THỊ THU THẢO</t>
  </si>
  <si>
    <t>TỔ CÔNG DÂN</t>
  </si>
  <si>
    <t>NGUYỄN THỊ THANH TÂM</t>
  </si>
  <si>
    <t>PHẠM HỒNG VÂN</t>
  </si>
  <si>
    <t>LÊ THỊ HÀ</t>
  </si>
  <si>
    <t>TỔ ANH VĂN</t>
  </si>
  <si>
    <t>NGUYỄN THỊ HƯƠNG</t>
  </si>
  <si>
    <t>NGUYỄN HOÀNG VÂN</t>
  </si>
  <si>
    <t>CAO THỊ THÙY LINH</t>
  </si>
  <si>
    <t>TRẦN THỊ THANH LAN</t>
  </si>
  <si>
    <t>VŨ THỊ TRÂM</t>
  </si>
  <si>
    <t>NGUYỄN THỊ PHƯƠNG</t>
  </si>
  <si>
    <t>VÕ THỊ THÚY LAN</t>
  </si>
  <si>
    <t>TỔ THỂ DỤC + QP</t>
  </si>
  <si>
    <t>NGUYỄN VĂN NĂM</t>
  </si>
  <si>
    <t>NGUYỄN NGỌC LY CƠ</t>
  </si>
  <si>
    <t>TRẦN MINH ĐỨC</t>
  </si>
  <si>
    <t>HỒ THỊ HÀ</t>
  </si>
  <si>
    <t>TỔ VĂN PHÒNG</t>
  </si>
  <si>
    <t>Vũ Thị Yến</t>
  </si>
  <si>
    <t>Hồ Thị Kim Oanh</t>
  </si>
  <si>
    <t>HV</t>
  </si>
  <si>
    <t>Đặng Thị Ngọc Thùy</t>
  </si>
  <si>
    <t>TV</t>
  </si>
  <si>
    <t>Phạm Thị Xuân</t>
  </si>
  <si>
    <t>YT</t>
  </si>
  <si>
    <t>Huỳnh Thị Ngọc Thi</t>
  </si>
  <si>
    <t>VT - TQ</t>
  </si>
  <si>
    <t>BV</t>
  </si>
  <si>
    <t>PV</t>
  </si>
  <si>
    <t>Nguyễn Thị Thanh</t>
  </si>
  <si>
    <t>Trần Thị Lệ Hằng</t>
  </si>
  <si>
    <t>Nguyễn Thị Lâm Trúc</t>
  </si>
  <si>
    <t>Lê Thị Ngọc Ái</t>
  </si>
  <si>
    <t>TQ</t>
  </si>
  <si>
    <t>Đỗ Xuân Phượng</t>
  </si>
  <si>
    <t>Nguyễn Văn Tĩnh</t>
  </si>
  <si>
    <t>Nguyễn Thanh Tâm</t>
  </si>
  <si>
    <t>Nguyễn Trọng Tướng</t>
  </si>
  <si>
    <t>TỔ TOÁN</t>
  </si>
  <si>
    <t>TỔ TIN</t>
  </si>
  <si>
    <t>NGUYỄN LÂM NGỌC ÁNH</t>
  </si>
  <si>
    <t>HÀ THỊ THÊM</t>
  </si>
  <si>
    <t>LÊ THỊ KIM NGÂN</t>
  </si>
  <si>
    <t>LÝ NGỌC KIM TRANG</t>
  </si>
  <si>
    <t>NGUYỄN THỊ THANH NGA</t>
  </si>
  <si>
    <t>NGUYỄN PHƯƠNG TIỂU MY</t>
  </si>
  <si>
    <t>HỒ DUY HOÀNG</t>
  </si>
  <si>
    <t>TT- TLCM</t>
  </si>
  <si>
    <t>Nguyễn Ái Khanh</t>
  </si>
  <si>
    <t>BV - TP</t>
  </si>
  <si>
    <t>TP - QTT</t>
  </si>
  <si>
    <t>BTCB - HT</t>
  </si>
  <si>
    <t>PBT - PHT</t>
  </si>
  <si>
    <t>Phan Tử Quang</t>
  </si>
  <si>
    <t>KT</t>
  </si>
  <si>
    <t>TKHĐ - PCTCĐ</t>
  </si>
  <si>
    <t>TT- CTCĐ</t>
  </si>
  <si>
    <t xml:space="preserve">TT </t>
  </si>
  <si>
    <t>TT - TBTT</t>
  </si>
  <si>
    <t xml:space="preserve">TP - TTCN </t>
  </si>
  <si>
    <t>TTCN</t>
  </si>
  <si>
    <t xml:space="preserve">  Ngày 19/1/2017 Nghỉ dạy về quê ăn tết</t>
  </si>
  <si>
    <t xml:space="preserve">  Ngày 19/1/2017 Nghỉ họp HĐSP - KP</t>
  </si>
  <si>
    <t xml:space="preserve"> NĂM HỌC: 2016 - 2017</t>
  </si>
  <si>
    <t>A</t>
  </si>
  <si>
    <t>BẢNG TỔNG HỢP CỦA BCH CÔNG ĐOÀN TRƯỜNG THEO DÕI THI ĐUA CÁN BỘ, GIÁO VIÊN, CÔNG NHÂN VIÊN - THÁNG 01/2017</t>
  </si>
  <si>
    <t>Nghỉ TS</t>
  </si>
  <si>
    <t>Người lập bảng</t>
  </si>
  <si>
    <t>Lí Do Cộng</t>
  </si>
  <si>
    <t>Lí Do Trừ</t>
  </si>
  <si>
    <t>Tổng Điểm</t>
  </si>
  <si>
    <t>Xếp Loại</t>
  </si>
  <si>
    <t>Điểm Trừ</t>
  </si>
  <si>
    <t>Điểm Cộng</t>
  </si>
  <si>
    <t>Qũi Điểm</t>
  </si>
  <si>
    <t>Chức Vụ</t>
  </si>
  <si>
    <t>Họ Tên</t>
  </si>
  <si>
    <t>Ban /Tổ</t>
  </si>
  <si>
    <t>BGH</t>
  </si>
  <si>
    <t>Ghi Chú</t>
  </si>
  <si>
    <t>Nghỉ dạy từ 16/2 đến 24/2</t>
  </si>
  <si>
    <t>NGUYỄN THỊ THƠ</t>
  </si>
  <si>
    <t xml:space="preserve">Nghỉ </t>
  </si>
  <si>
    <t>TỔ HÀNH CHÍNH</t>
  </si>
  <si>
    <t>HỒ THỊ LÝ</t>
  </si>
  <si>
    <t>ĐÀO NGỌC QUANG</t>
  </si>
  <si>
    <t>NGUYỄN THÁI TRUNG</t>
  </si>
  <si>
    <t>TỔ CÔNG NGHỆ</t>
  </si>
  <si>
    <t>TỔ SINH HỌC</t>
  </si>
  <si>
    <t>TTCM</t>
  </si>
  <si>
    <t>LÊ NGUYỄN NGỌC TRAI</t>
  </si>
  <si>
    <t>TỔ ĐỊA LÍ</t>
  </si>
  <si>
    <t>QUẢN THỊ NGUYỆT</t>
  </si>
  <si>
    <t>TỔ LỊCH SỬ</t>
  </si>
  <si>
    <t>Nguyễn Anh Tuấn</t>
  </si>
  <si>
    <t>Điểm kiêm nhiệm</t>
  </si>
  <si>
    <t>Điểm chuyên môn</t>
  </si>
  <si>
    <t>Stt</t>
  </si>
  <si>
    <t>NGUYỄN NHÃ QUYÊN</t>
  </si>
  <si>
    <t>HỒ THỊ MỴ</t>
  </si>
  <si>
    <t>PHẠM TRUNG ANH</t>
  </si>
  <si>
    <t>Nguyễn Thanh Hồng Diệu Linh</t>
  </si>
  <si>
    <t>Nguyễn Minh Phúc</t>
  </si>
  <si>
    <t>Nguyễn Thành Tuấn</t>
  </si>
  <si>
    <t>Nguyễn Tấn Phúc</t>
  </si>
  <si>
    <t>GT</t>
  </si>
  <si>
    <t>Huỳnh Văn Hiền</t>
  </si>
  <si>
    <t>TB</t>
  </si>
  <si>
    <t>NGUYỄN THỤY KIỀU KHANH</t>
  </si>
  <si>
    <t>TÔ QUỲNH NHI</t>
  </si>
  <si>
    <t>LÊ HOÀNG VUI</t>
  </si>
  <si>
    <t>NGUYỄN HỮU THỜI</t>
  </si>
  <si>
    <t>PHÙNG VĂN THẢO</t>
  </si>
  <si>
    <t>TTCM- CTCĐ - CUV</t>
  </si>
  <si>
    <t>TẠ THỊ THU HUYỀN</t>
  </si>
  <si>
    <t>NGUYỄN THỊ THÚY HIỀN</t>
  </si>
  <si>
    <t>Nghỉ ko lương</t>
  </si>
  <si>
    <t>Phạm Nguyễn Thị Mây</t>
  </si>
  <si>
    <t>BT - HT</t>
  </si>
  <si>
    <t>BẢNG TỔNG HỢP XÉT THI ĐUA LÃNH ĐẠO, GIÁO VIÊN, NHÂN VIÊN</t>
  </si>
  <si>
    <t xml:space="preserve">TBTT </t>
  </si>
  <si>
    <t>KT - TTHC</t>
  </si>
  <si>
    <t>QUÍ 4/2018</t>
  </si>
  <si>
    <t>HTSX</t>
  </si>
  <si>
    <t>HTNV</t>
  </si>
  <si>
    <t xml:space="preserve"> HỌC KÌ I NĂM HỌC: 2018 - 2019 VÀ QUÍ 4 NĂM 2018 </t>
  </si>
  <si>
    <t>Ban lãnh đạo</t>
  </si>
  <si>
    <t>Người lập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</si>
</sst>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4"/>
      <name val="Times New Roman"/>
      <family val="1"/>
    </font>
    <font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sz val="10"/>
      <color rgb="FFFF0000"/>
      <name val="Times New Roman"/>
      <family val="1"/>
    </font>
    <font>
      <sz val="10"/>
      <color theme="4"/>
      <name val="Times New Roman"/>
      <family val="1"/>
    </font>
    <font>
      <b/>
      <sz val="9"/>
      <color theme="1"/>
      <name val="Times New Roman"/>
      <family val="1"/>
    </font>
    <font>
      <sz val="9"/>
      <color rgb="FFFF0000"/>
      <name val="Times New Roman"/>
      <family val="1"/>
    </font>
    <font>
      <sz val="9"/>
      <color theme="4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sz val="9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FF000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i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2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6" fillId="0" borderId="2" xfId="0" applyFont="1" applyFill="1" applyBorder="1"/>
    <xf numFmtId="0" fontId="2" fillId="0" borderId="2" xfId="0" applyFont="1" applyFill="1" applyBorder="1"/>
    <xf numFmtId="0" fontId="8" fillId="0" borderId="2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5" fillId="0" borderId="0" xfId="0" applyFont="1"/>
    <xf numFmtId="0" fontId="16" fillId="0" borderId="6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6" fillId="0" borderId="0" xfId="0" applyFont="1"/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8" fillId="0" borderId="6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21" fillId="0" borderId="2" xfId="0" applyFont="1" applyBorder="1"/>
    <xf numFmtId="0" fontId="20" fillId="0" borderId="2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2" xfId="0" applyFont="1" applyBorder="1"/>
    <xf numFmtId="0" fontId="22" fillId="0" borderId="2" xfId="0" applyFont="1" applyBorder="1" applyAlignment="1">
      <alignment horizontal="center"/>
    </xf>
    <xf numFmtId="0" fontId="22" fillId="0" borderId="2" xfId="0" applyFont="1" applyBorder="1" applyAlignment="1">
      <alignment vertical="center" wrapText="1"/>
    </xf>
    <xf numFmtId="0" fontId="21" fillId="0" borderId="2" xfId="0" applyFont="1" applyFill="1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2" xfId="0" applyFont="1" applyBorder="1"/>
    <xf numFmtId="0" fontId="23" fillId="0" borderId="0" xfId="0" applyFont="1"/>
    <xf numFmtId="0" fontId="2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21" workbookViewId="0">
      <selection activeCell="K35" sqref="K35"/>
    </sheetView>
  </sheetViews>
  <sheetFormatPr defaultRowHeight="15" x14ac:dyDescent="0.25"/>
  <cols>
    <col min="1" max="1" width="4.7109375" style="1" customWidth="1"/>
    <col min="2" max="2" width="15.7109375" style="3" bestFit="1" customWidth="1"/>
    <col min="3" max="3" width="10.85546875" style="22" customWidth="1"/>
    <col min="4" max="4" width="30.140625" style="1" customWidth="1"/>
    <col min="5" max="5" width="14.5703125" style="17" customWidth="1"/>
    <col min="6" max="6" width="15.140625" style="14" customWidth="1"/>
    <col min="7" max="7" width="14.85546875" style="14" customWidth="1"/>
    <col min="8" max="8" width="14.5703125" style="14" customWidth="1"/>
    <col min="9" max="9" width="14.5703125" style="40" customWidth="1"/>
    <col min="10" max="10" width="13.85546875" style="14" customWidth="1"/>
    <col min="11" max="11" width="15.28515625" style="1" customWidth="1"/>
    <col min="12" max="16384" width="9.140625" style="1"/>
  </cols>
  <sheetData>
    <row r="1" spans="1:11" x14ac:dyDescent="0.25">
      <c r="A1" s="59" t="s">
        <v>0</v>
      </c>
      <c r="B1" s="59"/>
      <c r="C1" s="59"/>
    </row>
    <row r="2" spans="1:11" x14ac:dyDescent="0.25">
      <c r="A2" s="63" t="s">
        <v>1</v>
      </c>
      <c r="B2" s="63"/>
      <c r="C2" s="63"/>
      <c r="D2" s="63"/>
    </row>
    <row r="3" spans="1:11" ht="18.75" x14ac:dyDescent="0.3">
      <c r="A3" s="61" t="s">
        <v>175</v>
      </c>
      <c r="B3" s="61"/>
      <c r="C3" s="61"/>
      <c r="D3" s="61"/>
      <c r="E3" s="61"/>
      <c r="F3" s="61"/>
      <c r="G3" s="61"/>
      <c r="H3" s="61"/>
      <c r="I3" s="61"/>
      <c r="J3" s="61"/>
      <c r="K3" s="61"/>
    </row>
    <row r="4" spans="1:11" ht="18.75" x14ac:dyDescent="0.3">
      <c r="A4" s="62" t="s">
        <v>181</v>
      </c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s="3" customFormat="1" ht="45" customHeight="1" x14ac:dyDescent="0.2">
      <c r="A5" s="2" t="s">
        <v>2</v>
      </c>
      <c r="B5" s="2" t="s">
        <v>133</v>
      </c>
      <c r="C5" s="21" t="s">
        <v>153</v>
      </c>
      <c r="D5" s="2" t="s">
        <v>132</v>
      </c>
      <c r="E5" s="2" t="s">
        <v>131</v>
      </c>
      <c r="F5" s="2" t="s">
        <v>152</v>
      </c>
      <c r="G5" s="2" t="s">
        <v>151</v>
      </c>
      <c r="H5" s="2" t="s">
        <v>126</v>
      </c>
      <c r="I5" s="2" t="s">
        <v>178</v>
      </c>
      <c r="J5" s="2" t="s">
        <v>127</v>
      </c>
      <c r="K5" s="2" t="s">
        <v>135</v>
      </c>
    </row>
    <row r="6" spans="1:11" s="45" customFormat="1" x14ac:dyDescent="0.25">
      <c r="A6" s="37">
        <v>1</v>
      </c>
      <c r="B6" s="52" t="s">
        <v>182</v>
      </c>
      <c r="C6" s="28">
        <v>1</v>
      </c>
      <c r="D6" s="35" t="s">
        <v>4</v>
      </c>
      <c r="E6" s="36" t="s">
        <v>174</v>
      </c>
      <c r="F6" s="37">
        <v>110</v>
      </c>
      <c r="G6" s="37"/>
      <c r="H6" s="37">
        <v>110</v>
      </c>
      <c r="I6" s="37" t="s">
        <v>179</v>
      </c>
      <c r="J6" s="37" t="s">
        <v>120</v>
      </c>
      <c r="K6" s="35"/>
    </row>
    <row r="7" spans="1:11" s="45" customFormat="1" x14ac:dyDescent="0.25">
      <c r="A7" s="37">
        <v>2</v>
      </c>
      <c r="B7" s="53"/>
      <c r="C7" s="28">
        <v>2</v>
      </c>
      <c r="D7" s="35" t="s">
        <v>28</v>
      </c>
      <c r="E7" s="36" t="s">
        <v>108</v>
      </c>
      <c r="F7" s="37">
        <v>110</v>
      </c>
      <c r="G7" s="37"/>
      <c r="H7" s="37">
        <v>110</v>
      </c>
      <c r="I7" s="37" t="s">
        <v>179</v>
      </c>
      <c r="J7" s="37" t="s">
        <v>120</v>
      </c>
      <c r="K7" s="35"/>
    </row>
    <row r="8" spans="1:11" x14ac:dyDescent="0.25">
      <c r="A8" s="37">
        <v>3</v>
      </c>
      <c r="B8" s="60" t="s">
        <v>94</v>
      </c>
      <c r="C8" s="27">
        <v>1</v>
      </c>
      <c r="D8" s="35" t="s">
        <v>12</v>
      </c>
      <c r="E8" s="36" t="s">
        <v>145</v>
      </c>
      <c r="F8" s="4">
        <v>107.75</v>
      </c>
      <c r="G8" s="4"/>
      <c r="H8" s="4">
        <v>107.75</v>
      </c>
      <c r="I8" s="37" t="s">
        <v>179</v>
      </c>
      <c r="J8" s="37" t="s">
        <v>120</v>
      </c>
      <c r="K8" s="7"/>
    </row>
    <row r="9" spans="1:11" x14ac:dyDescent="0.25">
      <c r="A9" s="37">
        <v>4</v>
      </c>
      <c r="B9" s="60"/>
      <c r="C9" s="27">
        <v>2</v>
      </c>
      <c r="D9" s="35" t="s">
        <v>10</v>
      </c>
      <c r="E9" s="36" t="s">
        <v>9</v>
      </c>
      <c r="F9" s="4">
        <v>115.25</v>
      </c>
      <c r="G9" s="4">
        <v>116.5</v>
      </c>
      <c r="H9" s="4">
        <f>(F9+G9)/2</f>
        <v>115.875</v>
      </c>
      <c r="I9" s="37" t="s">
        <v>179</v>
      </c>
      <c r="J9" s="37" t="s">
        <v>120</v>
      </c>
      <c r="K9" s="7"/>
    </row>
    <row r="10" spans="1:11" x14ac:dyDescent="0.25">
      <c r="A10" s="37">
        <v>5</v>
      </c>
      <c r="B10" s="60"/>
      <c r="C10" s="27">
        <v>3</v>
      </c>
      <c r="D10" s="35" t="s">
        <v>14</v>
      </c>
      <c r="E10" s="36" t="s">
        <v>9</v>
      </c>
      <c r="F10" s="4">
        <v>107.5</v>
      </c>
      <c r="G10" s="4">
        <v>109.75</v>
      </c>
      <c r="H10" s="4">
        <f>(F10+G10)/2</f>
        <v>108.625</v>
      </c>
      <c r="I10" s="37" t="s">
        <v>179</v>
      </c>
      <c r="J10" s="37" t="s">
        <v>120</v>
      </c>
      <c r="K10" s="7"/>
    </row>
    <row r="11" spans="1:11" x14ac:dyDescent="0.25">
      <c r="A11" s="37">
        <v>6</v>
      </c>
      <c r="B11" s="60"/>
      <c r="C11" s="27">
        <v>4</v>
      </c>
      <c r="D11" s="35" t="s">
        <v>19</v>
      </c>
      <c r="E11" s="36" t="s">
        <v>9</v>
      </c>
      <c r="F11" s="4">
        <v>112.75</v>
      </c>
      <c r="G11" s="4">
        <v>110.875</v>
      </c>
      <c r="H11" s="4">
        <f>(F11+G11)/2</f>
        <v>111.8125</v>
      </c>
      <c r="I11" s="37" t="s">
        <v>179</v>
      </c>
      <c r="J11" s="37" t="s">
        <v>120</v>
      </c>
      <c r="K11" s="7"/>
    </row>
    <row r="12" spans="1:11" x14ac:dyDescent="0.25">
      <c r="A12" s="37">
        <v>7</v>
      </c>
      <c r="B12" s="60"/>
      <c r="C12" s="27">
        <v>5</v>
      </c>
      <c r="D12" s="35" t="s">
        <v>141</v>
      </c>
      <c r="E12" s="36" t="s">
        <v>9</v>
      </c>
      <c r="F12" s="4">
        <v>107.5</v>
      </c>
      <c r="G12" s="4">
        <v>111.4</v>
      </c>
      <c r="H12" s="4">
        <f>(F12+G12)/2</f>
        <v>109.45</v>
      </c>
      <c r="I12" s="37" t="s">
        <v>179</v>
      </c>
      <c r="J12" s="37" t="s">
        <v>120</v>
      </c>
      <c r="K12" s="7"/>
    </row>
    <row r="13" spans="1:11" x14ac:dyDescent="0.25">
      <c r="A13" s="37">
        <v>8</v>
      </c>
      <c r="B13" s="60"/>
      <c r="C13" s="27">
        <v>6</v>
      </c>
      <c r="D13" s="35" t="s">
        <v>18</v>
      </c>
      <c r="E13" s="36" t="s">
        <v>9</v>
      </c>
      <c r="F13" s="4">
        <v>105.5</v>
      </c>
      <c r="G13" s="4"/>
      <c r="H13" s="4">
        <v>105.5</v>
      </c>
      <c r="I13" s="37" t="s">
        <v>179</v>
      </c>
      <c r="J13" s="37" t="s">
        <v>120</v>
      </c>
      <c r="K13" s="7"/>
    </row>
    <row r="14" spans="1:11" s="13" customFormat="1" x14ac:dyDescent="0.25">
      <c r="A14" s="37">
        <v>9</v>
      </c>
      <c r="B14" s="60"/>
      <c r="C14" s="27">
        <v>7</v>
      </c>
      <c r="D14" s="6" t="s">
        <v>140</v>
      </c>
      <c r="E14" s="18" t="s">
        <v>9</v>
      </c>
      <c r="F14" s="5"/>
      <c r="G14" s="5"/>
      <c r="H14" s="5"/>
      <c r="I14" s="5" t="s">
        <v>180</v>
      </c>
      <c r="J14" s="5" t="s">
        <v>120</v>
      </c>
      <c r="K14" s="6" t="s">
        <v>122</v>
      </c>
    </row>
    <row r="15" spans="1:11" x14ac:dyDescent="0.25">
      <c r="A15" s="37">
        <v>10</v>
      </c>
      <c r="B15" s="60"/>
      <c r="C15" s="27">
        <v>8</v>
      </c>
      <c r="D15" s="35" t="s">
        <v>155</v>
      </c>
      <c r="E15" s="36" t="s">
        <v>9</v>
      </c>
      <c r="F15" s="4">
        <v>107.5</v>
      </c>
      <c r="G15" s="4"/>
      <c r="H15" s="4">
        <v>107.5</v>
      </c>
      <c r="I15" s="37" t="s">
        <v>179</v>
      </c>
      <c r="J15" s="37" t="s">
        <v>120</v>
      </c>
      <c r="K15" s="7"/>
    </row>
    <row r="16" spans="1:11" x14ac:dyDescent="0.25">
      <c r="A16" s="37">
        <v>11</v>
      </c>
      <c r="B16" s="60"/>
      <c r="C16" s="27">
        <v>9</v>
      </c>
      <c r="D16" s="35" t="s">
        <v>156</v>
      </c>
      <c r="E16" s="36" t="s">
        <v>9</v>
      </c>
      <c r="F16" s="37">
        <v>100</v>
      </c>
      <c r="G16" s="37">
        <v>109.1</v>
      </c>
      <c r="H16" s="4">
        <f>(F16+G16)/2</f>
        <v>104.55</v>
      </c>
      <c r="I16" s="37" t="s">
        <v>179</v>
      </c>
      <c r="J16" s="37" t="s">
        <v>120</v>
      </c>
      <c r="K16" s="7"/>
    </row>
    <row r="17" spans="1:11" x14ac:dyDescent="0.25">
      <c r="A17" s="37">
        <v>12</v>
      </c>
      <c r="B17" s="60"/>
      <c r="C17" s="27">
        <v>10</v>
      </c>
      <c r="D17" s="35" t="s">
        <v>142</v>
      </c>
      <c r="E17" s="36" t="s">
        <v>9</v>
      </c>
      <c r="F17" s="37">
        <v>104.25</v>
      </c>
      <c r="G17" s="37">
        <v>110.75</v>
      </c>
      <c r="H17" s="4">
        <f>(F17+G17)/2</f>
        <v>107.5</v>
      </c>
      <c r="I17" s="37" t="s">
        <v>179</v>
      </c>
      <c r="J17" s="37" t="s">
        <v>120</v>
      </c>
      <c r="K17" s="7"/>
    </row>
    <row r="18" spans="1:11" s="13" customFormat="1" ht="18" customHeight="1" x14ac:dyDescent="0.25">
      <c r="A18" s="37">
        <v>13</v>
      </c>
      <c r="B18" s="52" t="s">
        <v>95</v>
      </c>
      <c r="C18" s="28">
        <v>1</v>
      </c>
      <c r="D18" s="35" t="s">
        <v>11</v>
      </c>
      <c r="E18" s="36" t="s">
        <v>145</v>
      </c>
      <c r="F18" s="37">
        <v>102.5</v>
      </c>
      <c r="G18" s="37"/>
      <c r="H18" s="37">
        <v>102.5</v>
      </c>
      <c r="I18" s="37" t="s">
        <v>179</v>
      </c>
      <c r="J18" s="37" t="s">
        <v>120</v>
      </c>
      <c r="K18" s="6"/>
    </row>
    <row r="19" spans="1:11" s="13" customFormat="1" x14ac:dyDescent="0.25">
      <c r="A19" s="37">
        <v>14</v>
      </c>
      <c r="B19" s="52"/>
      <c r="C19" s="28">
        <v>2</v>
      </c>
      <c r="D19" s="35" t="s">
        <v>8</v>
      </c>
      <c r="E19" s="36" t="s">
        <v>9</v>
      </c>
      <c r="F19" s="37">
        <v>105.8</v>
      </c>
      <c r="G19" s="37"/>
      <c r="H19" s="37">
        <v>105.8</v>
      </c>
      <c r="I19" s="37" t="s">
        <v>179</v>
      </c>
      <c r="J19" s="37" t="s">
        <v>120</v>
      </c>
      <c r="K19" s="6"/>
    </row>
    <row r="20" spans="1:11" s="13" customFormat="1" x14ac:dyDescent="0.25">
      <c r="A20" s="37">
        <v>15</v>
      </c>
      <c r="B20" s="52"/>
      <c r="C20" s="28">
        <v>3</v>
      </c>
      <c r="D20" s="35" t="s">
        <v>13</v>
      </c>
      <c r="E20" s="36" t="s">
        <v>9</v>
      </c>
      <c r="F20" s="37">
        <v>106.3</v>
      </c>
      <c r="G20" s="37"/>
      <c r="H20" s="37">
        <v>106.3</v>
      </c>
      <c r="I20" s="37" t="s">
        <v>179</v>
      </c>
      <c r="J20" s="37" t="s">
        <v>120</v>
      </c>
      <c r="K20" s="6"/>
    </row>
    <row r="21" spans="1:11" s="13" customFormat="1" x14ac:dyDescent="0.25">
      <c r="A21" s="37">
        <v>16</v>
      </c>
      <c r="B21" s="53"/>
      <c r="C21" s="28">
        <v>4</v>
      </c>
      <c r="D21" s="35" t="s">
        <v>96</v>
      </c>
      <c r="E21" s="36" t="s">
        <v>9</v>
      </c>
      <c r="F21" s="37">
        <v>104.3</v>
      </c>
      <c r="G21" s="37">
        <v>105.5</v>
      </c>
      <c r="H21" s="4">
        <f>(F21+G21)/2</f>
        <v>104.9</v>
      </c>
      <c r="I21" s="37" t="s">
        <v>179</v>
      </c>
      <c r="J21" s="37" t="s">
        <v>120</v>
      </c>
      <c r="K21" s="6"/>
    </row>
    <row r="22" spans="1:11" x14ac:dyDescent="0.25">
      <c r="A22" s="37">
        <v>17</v>
      </c>
      <c r="B22" s="54" t="s">
        <v>20</v>
      </c>
      <c r="C22" s="28">
        <v>1</v>
      </c>
      <c r="D22" s="7" t="s">
        <v>21</v>
      </c>
      <c r="E22" s="20" t="s">
        <v>145</v>
      </c>
      <c r="F22" s="4">
        <v>108.25</v>
      </c>
      <c r="H22" s="4">
        <v>108.25</v>
      </c>
      <c r="I22" s="37" t="s">
        <v>179</v>
      </c>
      <c r="J22" s="37" t="s">
        <v>120</v>
      </c>
      <c r="K22" s="7"/>
    </row>
    <row r="23" spans="1:11" x14ac:dyDescent="0.25">
      <c r="A23" s="37">
        <v>18</v>
      </c>
      <c r="B23" s="52"/>
      <c r="C23" s="28">
        <v>2</v>
      </c>
      <c r="D23" s="7" t="s">
        <v>23</v>
      </c>
      <c r="E23" s="20" t="s">
        <v>9</v>
      </c>
      <c r="F23" s="4">
        <v>103.25</v>
      </c>
      <c r="G23" s="4">
        <v>106.625</v>
      </c>
      <c r="H23" s="4">
        <f>(F23+G23)/2</f>
        <v>104.9375</v>
      </c>
      <c r="I23" s="37" t="s">
        <v>179</v>
      </c>
      <c r="J23" s="37" t="s">
        <v>120</v>
      </c>
      <c r="K23" s="7"/>
    </row>
    <row r="24" spans="1:11" s="13" customFormat="1" x14ac:dyDescent="0.25">
      <c r="A24" s="37">
        <v>19</v>
      </c>
      <c r="B24" s="52"/>
      <c r="C24" s="28">
        <v>3</v>
      </c>
      <c r="D24" s="6" t="s">
        <v>26</v>
      </c>
      <c r="E24" s="18" t="s">
        <v>9</v>
      </c>
      <c r="F24" s="5"/>
      <c r="G24" s="5"/>
      <c r="H24" s="5"/>
      <c r="I24" s="5" t="s">
        <v>180</v>
      </c>
      <c r="J24" s="5" t="s">
        <v>120</v>
      </c>
      <c r="K24" s="6" t="s">
        <v>122</v>
      </c>
    </row>
    <row r="25" spans="1:11" x14ac:dyDescent="0.25">
      <c r="A25" s="37">
        <v>20</v>
      </c>
      <c r="B25" s="52"/>
      <c r="C25" s="28">
        <v>4</v>
      </c>
      <c r="D25" s="7" t="s">
        <v>25</v>
      </c>
      <c r="E25" s="20" t="s">
        <v>9</v>
      </c>
      <c r="F25" s="4">
        <v>106.25</v>
      </c>
      <c r="G25" s="4">
        <v>111.5</v>
      </c>
      <c r="H25" s="4">
        <f>(F25+G25)/2</f>
        <v>108.875</v>
      </c>
      <c r="I25" s="37" t="s">
        <v>179</v>
      </c>
      <c r="J25" s="37" t="s">
        <v>120</v>
      </c>
      <c r="K25" s="7"/>
    </row>
    <row r="26" spans="1:11" x14ac:dyDescent="0.25">
      <c r="A26" s="37">
        <v>21</v>
      </c>
      <c r="B26" s="53"/>
      <c r="C26" s="28">
        <v>5</v>
      </c>
      <c r="D26" s="7" t="s">
        <v>24</v>
      </c>
      <c r="E26" s="20" t="s">
        <v>9</v>
      </c>
      <c r="F26" s="4">
        <v>105.75</v>
      </c>
      <c r="G26" s="4">
        <v>115.25</v>
      </c>
      <c r="H26" s="4">
        <f>(F26+G26)/2</f>
        <v>110.5</v>
      </c>
      <c r="I26" s="37" t="s">
        <v>179</v>
      </c>
      <c r="J26" s="37" t="s">
        <v>120</v>
      </c>
      <c r="K26" s="7"/>
    </row>
    <row r="27" spans="1:11" x14ac:dyDescent="0.25">
      <c r="A27" s="37">
        <v>22</v>
      </c>
      <c r="B27" s="52" t="s">
        <v>27</v>
      </c>
      <c r="C27" s="28">
        <v>1</v>
      </c>
      <c r="D27" s="35" t="s">
        <v>29</v>
      </c>
      <c r="E27" s="36" t="s">
        <v>145</v>
      </c>
      <c r="F27" s="37">
        <v>102.5</v>
      </c>
      <c r="G27" s="37"/>
      <c r="H27" s="37">
        <v>102.5</v>
      </c>
      <c r="I27" s="37" t="s">
        <v>179</v>
      </c>
      <c r="J27" s="37" t="s">
        <v>120</v>
      </c>
      <c r="K27" s="9"/>
    </row>
    <row r="28" spans="1:11" x14ac:dyDescent="0.25">
      <c r="A28" s="37">
        <v>23</v>
      </c>
      <c r="B28" s="52"/>
      <c r="C28" s="28">
        <v>2</v>
      </c>
      <c r="D28" s="35" t="s">
        <v>31</v>
      </c>
      <c r="E28" s="36" t="s">
        <v>9</v>
      </c>
      <c r="F28" s="37">
        <v>111.3</v>
      </c>
      <c r="G28" s="37">
        <v>119.25</v>
      </c>
      <c r="H28" s="4">
        <f>(F28+G28)/2</f>
        <v>115.27500000000001</v>
      </c>
      <c r="I28" s="37" t="s">
        <v>179</v>
      </c>
      <c r="J28" s="37" t="s">
        <v>120</v>
      </c>
      <c r="K28" s="9"/>
    </row>
    <row r="29" spans="1:11" s="13" customFormat="1" x14ac:dyDescent="0.25">
      <c r="A29" s="37">
        <v>24</v>
      </c>
      <c r="B29" s="52"/>
      <c r="C29" s="25">
        <v>3</v>
      </c>
      <c r="D29" s="6" t="s">
        <v>32</v>
      </c>
      <c r="E29" s="18" t="s">
        <v>9</v>
      </c>
      <c r="F29" s="5"/>
      <c r="G29" s="5"/>
      <c r="H29" s="5"/>
      <c r="I29" s="5"/>
      <c r="J29" s="5"/>
      <c r="K29" s="6" t="s">
        <v>172</v>
      </c>
    </row>
    <row r="30" spans="1:11" x14ac:dyDescent="0.25">
      <c r="A30" s="37">
        <v>25</v>
      </c>
      <c r="B30" s="52"/>
      <c r="C30" s="28">
        <v>4</v>
      </c>
      <c r="D30" s="1" t="s">
        <v>170</v>
      </c>
      <c r="E30" s="36" t="s">
        <v>9</v>
      </c>
      <c r="F30" s="37">
        <v>110</v>
      </c>
      <c r="G30" s="37"/>
      <c r="H30" s="37">
        <v>110</v>
      </c>
      <c r="I30" s="37" t="s">
        <v>179</v>
      </c>
      <c r="J30" s="37" t="s">
        <v>120</v>
      </c>
      <c r="K30" s="9"/>
    </row>
    <row r="31" spans="1:11" x14ac:dyDescent="0.25">
      <c r="A31" s="37">
        <v>26</v>
      </c>
      <c r="B31" s="53"/>
      <c r="C31" s="28">
        <v>5</v>
      </c>
      <c r="D31" s="1" t="s">
        <v>171</v>
      </c>
      <c r="E31" s="36" t="s">
        <v>9</v>
      </c>
      <c r="F31" s="37">
        <v>107.5</v>
      </c>
      <c r="G31" s="37"/>
      <c r="H31" s="37">
        <v>107.5</v>
      </c>
      <c r="I31" s="37" t="s">
        <v>179</v>
      </c>
      <c r="J31" s="37" t="s">
        <v>120</v>
      </c>
      <c r="K31" s="9"/>
    </row>
    <row r="32" spans="1:11" x14ac:dyDescent="0.25">
      <c r="A32" s="37">
        <v>27</v>
      </c>
      <c r="B32" s="55" t="s">
        <v>144</v>
      </c>
      <c r="C32" s="27">
        <v>1</v>
      </c>
      <c r="D32" s="11" t="s">
        <v>34</v>
      </c>
      <c r="E32" s="20" t="s">
        <v>169</v>
      </c>
      <c r="F32" s="4">
        <v>106.5</v>
      </c>
      <c r="G32" s="4"/>
      <c r="H32" s="4">
        <v>106.5</v>
      </c>
      <c r="I32" s="37" t="s">
        <v>179</v>
      </c>
      <c r="J32" s="37" t="s">
        <v>120</v>
      </c>
      <c r="K32" s="6"/>
    </row>
    <row r="33" spans="1:11" x14ac:dyDescent="0.25">
      <c r="A33" s="37">
        <v>28</v>
      </c>
      <c r="B33" s="55"/>
      <c r="C33" s="27">
        <v>2</v>
      </c>
      <c r="D33" s="11" t="s">
        <v>35</v>
      </c>
      <c r="E33" s="20" t="s">
        <v>176</v>
      </c>
      <c r="F33" s="4">
        <v>106.3</v>
      </c>
      <c r="G33" s="4"/>
      <c r="H33" s="4">
        <v>106.3</v>
      </c>
      <c r="I33" s="37" t="s">
        <v>179</v>
      </c>
      <c r="J33" s="37" t="s">
        <v>120</v>
      </c>
      <c r="K33" s="6"/>
    </row>
    <row r="34" spans="1:11" s="13" customFormat="1" x14ac:dyDescent="0.25">
      <c r="A34" s="5">
        <v>29</v>
      </c>
      <c r="B34" s="55"/>
      <c r="C34" s="25">
        <v>3</v>
      </c>
      <c r="D34" s="10" t="s">
        <v>36</v>
      </c>
      <c r="E34" s="18" t="s">
        <v>9</v>
      </c>
      <c r="F34" s="5"/>
      <c r="G34" s="32"/>
      <c r="H34" s="5"/>
      <c r="I34" s="5"/>
      <c r="J34" s="5"/>
      <c r="K34" s="6" t="s">
        <v>122</v>
      </c>
    </row>
    <row r="35" spans="1:11" x14ac:dyDescent="0.25">
      <c r="A35" s="37">
        <v>30</v>
      </c>
      <c r="B35" s="55"/>
      <c r="C35" s="27">
        <v>4</v>
      </c>
      <c r="D35" s="11" t="s">
        <v>37</v>
      </c>
      <c r="E35" s="20" t="s">
        <v>9</v>
      </c>
      <c r="F35" s="4">
        <v>105</v>
      </c>
      <c r="G35" s="4"/>
      <c r="H35" s="4">
        <v>105</v>
      </c>
      <c r="I35" s="37" t="s">
        <v>179</v>
      </c>
      <c r="J35" s="37" t="s">
        <v>120</v>
      </c>
      <c r="K35" s="6"/>
    </row>
    <row r="36" spans="1:11" x14ac:dyDescent="0.25">
      <c r="A36" s="37">
        <v>31</v>
      </c>
      <c r="B36" s="55"/>
      <c r="C36" s="27">
        <v>5</v>
      </c>
      <c r="D36" s="11" t="s">
        <v>97</v>
      </c>
      <c r="E36" s="20" t="s">
        <v>9</v>
      </c>
      <c r="F36" s="4">
        <v>100.8</v>
      </c>
      <c r="G36" s="38"/>
      <c r="H36" s="4">
        <v>100.8</v>
      </c>
      <c r="I36" s="37" t="s">
        <v>179</v>
      </c>
      <c r="J36" s="37" t="s">
        <v>120</v>
      </c>
      <c r="K36" s="6"/>
    </row>
    <row r="37" spans="1:11" x14ac:dyDescent="0.25">
      <c r="A37" s="37">
        <v>32</v>
      </c>
      <c r="B37" s="58" t="s">
        <v>143</v>
      </c>
      <c r="C37" s="27">
        <v>1</v>
      </c>
      <c r="D37" s="11" t="s">
        <v>98</v>
      </c>
      <c r="E37" s="20" t="s">
        <v>145</v>
      </c>
      <c r="F37" s="4">
        <v>104</v>
      </c>
      <c r="G37" s="4">
        <v>110.5</v>
      </c>
      <c r="H37" s="4">
        <f>(F37+G37)/2</f>
        <v>107.25</v>
      </c>
      <c r="I37" s="37" t="s">
        <v>179</v>
      </c>
      <c r="J37" s="37" t="s">
        <v>120</v>
      </c>
      <c r="K37" s="6"/>
    </row>
    <row r="38" spans="1:11" x14ac:dyDescent="0.25">
      <c r="A38" s="37">
        <v>33</v>
      </c>
      <c r="B38" s="56"/>
      <c r="C38" s="27">
        <v>2</v>
      </c>
      <c r="D38" s="11" t="s">
        <v>38</v>
      </c>
      <c r="E38" s="20" t="s">
        <v>9</v>
      </c>
      <c r="F38" s="4">
        <v>100.75</v>
      </c>
      <c r="G38" s="4">
        <v>113.625</v>
      </c>
      <c r="H38" s="4">
        <f>(F38+G38)/2</f>
        <v>107.1875</v>
      </c>
      <c r="I38" s="37" t="s">
        <v>179</v>
      </c>
      <c r="J38" s="37" t="s">
        <v>120</v>
      </c>
      <c r="K38" s="6"/>
    </row>
    <row r="39" spans="1:11" x14ac:dyDescent="0.25">
      <c r="A39" s="37">
        <v>34</v>
      </c>
      <c r="B39" s="57"/>
      <c r="C39" s="27">
        <v>3</v>
      </c>
      <c r="D39" s="11" t="s">
        <v>99</v>
      </c>
      <c r="E39" s="20" t="s">
        <v>9</v>
      </c>
      <c r="F39" s="4">
        <v>105.75</v>
      </c>
      <c r="G39" s="4"/>
      <c r="H39" s="4">
        <v>105.75</v>
      </c>
      <c r="I39" s="37" t="s">
        <v>179</v>
      </c>
      <c r="J39" s="37" t="s">
        <v>120</v>
      </c>
      <c r="K39" s="6"/>
    </row>
    <row r="40" spans="1:11" x14ac:dyDescent="0.25">
      <c r="A40" s="37">
        <v>35</v>
      </c>
      <c r="B40" s="54" t="s">
        <v>39</v>
      </c>
      <c r="C40" s="28">
        <v>1</v>
      </c>
      <c r="D40" s="44" t="s">
        <v>40</v>
      </c>
      <c r="E40" s="36" t="s">
        <v>145</v>
      </c>
      <c r="F40" s="37">
        <v>108.25</v>
      </c>
      <c r="G40" s="37"/>
      <c r="H40" s="37">
        <v>108.25</v>
      </c>
      <c r="I40" s="37" t="s">
        <v>179</v>
      </c>
      <c r="J40" s="37" t="s">
        <v>120</v>
      </c>
      <c r="K40" s="7"/>
    </row>
    <row r="41" spans="1:11" x14ac:dyDescent="0.25">
      <c r="A41" s="37">
        <v>36</v>
      </c>
      <c r="B41" s="52"/>
      <c r="C41" s="28">
        <v>2</v>
      </c>
      <c r="D41" s="44" t="s">
        <v>41</v>
      </c>
      <c r="E41" s="36" t="s">
        <v>9</v>
      </c>
      <c r="F41" s="37">
        <v>111.25</v>
      </c>
      <c r="G41" s="37">
        <v>112.6</v>
      </c>
      <c r="H41" s="37">
        <f>(F41+G41)/2</f>
        <v>111.925</v>
      </c>
      <c r="I41" s="37" t="s">
        <v>179</v>
      </c>
      <c r="J41" s="37" t="s">
        <v>120</v>
      </c>
      <c r="K41" s="7"/>
    </row>
    <row r="42" spans="1:11" x14ac:dyDescent="0.25">
      <c r="A42" s="37">
        <v>37</v>
      </c>
      <c r="B42" s="52"/>
      <c r="C42" s="28">
        <v>3</v>
      </c>
      <c r="D42" s="44" t="s">
        <v>42</v>
      </c>
      <c r="E42" s="36" t="s">
        <v>9</v>
      </c>
      <c r="F42" s="37">
        <v>108.75</v>
      </c>
      <c r="G42" s="37">
        <v>116.9</v>
      </c>
      <c r="H42" s="37">
        <f>(F42+G42)/2</f>
        <v>112.825</v>
      </c>
      <c r="I42" s="37" t="s">
        <v>179</v>
      </c>
      <c r="J42" s="37" t="s">
        <v>120</v>
      </c>
      <c r="K42" s="7"/>
    </row>
    <row r="43" spans="1:11" ht="18" customHeight="1" x14ac:dyDescent="0.25">
      <c r="A43" s="37">
        <v>38</v>
      </c>
      <c r="B43" s="52"/>
      <c r="C43" s="28">
        <v>4</v>
      </c>
      <c r="D43" s="44" t="s">
        <v>43</v>
      </c>
      <c r="E43" s="36" t="s">
        <v>9</v>
      </c>
      <c r="F43" s="37">
        <v>110</v>
      </c>
      <c r="G43" s="37"/>
      <c r="H43" s="37">
        <v>110</v>
      </c>
      <c r="I43" s="37" t="s">
        <v>179</v>
      </c>
      <c r="J43" s="37" t="s">
        <v>120</v>
      </c>
      <c r="K43" s="7"/>
    </row>
    <row r="44" spans="1:11" x14ac:dyDescent="0.25">
      <c r="A44" s="37">
        <v>39</v>
      </c>
      <c r="B44" s="52"/>
      <c r="C44" s="28">
        <v>5</v>
      </c>
      <c r="D44" s="44" t="s">
        <v>44</v>
      </c>
      <c r="E44" s="36" t="s">
        <v>9</v>
      </c>
      <c r="F44" s="37">
        <v>110.5</v>
      </c>
      <c r="G44" s="37">
        <v>117.75</v>
      </c>
      <c r="H44" s="37">
        <f>(F44+G44)/2</f>
        <v>114.125</v>
      </c>
      <c r="I44" s="37" t="s">
        <v>179</v>
      </c>
      <c r="J44" s="37" t="s">
        <v>120</v>
      </c>
      <c r="K44" s="7"/>
    </row>
    <row r="45" spans="1:11" x14ac:dyDescent="0.25">
      <c r="A45" s="37">
        <v>40</v>
      </c>
      <c r="B45" s="52"/>
      <c r="C45" s="28">
        <v>6</v>
      </c>
      <c r="D45" s="44" t="s">
        <v>154</v>
      </c>
      <c r="E45" s="36" t="s">
        <v>9</v>
      </c>
      <c r="F45" s="37">
        <v>103.75</v>
      </c>
      <c r="G45" s="37">
        <v>107.625</v>
      </c>
      <c r="H45" s="37">
        <f>(F45+G45)/2</f>
        <v>105.6875</v>
      </c>
      <c r="I45" s="37" t="s">
        <v>179</v>
      </c>
      <c r="J45" s="37" t="s">
        <v>120</v>
      </c>
      <c r="K45" s="4"/>
    </row>
    <row r="46" spans="1:11" x14ac:dyDescent="0.25">
      <c r="A46" s="37">
        <v>41</v>
      </c>
      <c r="B46" s="52"/>
      <c r="C46" s="28">
        <v>7</v>
      </c>
      <c r="D46" s="44" t="s">
        <v>46</v>
      </c>
      <c r="E46" s="36" t="s">
        <v>111</v>
      </c>
      <c r="F46" s="37">
        <v>103.25</v>
      </c>
      <c r="G46" s="37"/>
      <c r="H46" s="37">
        <v>103.25</v>
      </c>
      <c r="I46" s="37" t="s">
        <v>179</v>
      </c>
      <c r="J46" s="37" t="s">
        <v>120</v>
      </c>
      <c r="K46" s="7"/>
    </row>
    <row r="47" spans="1:11" x14ac:dyDescent="0.25">
      <c r="A47" s="37">
        <v>42</v>
      </c>
      <c r="B47" s="52"/>
      <c r="C47" s="28">
        <v>8</v>
      </c>
      <c r="D47" s="44" t="s">
        <v>47</v>
      </c>
      <c r="E47" s="36" t="s">
        <v>9</v>
      </c>
      <c r="F47" s="37">
        <v>109.5</v>
      </c>
      <c r="G47" s="37">
        <v>109.6</v>
      </c>
      <c r="H47" s="37">
        <f>(F47+G47)/2</f>
        <v>109.55</v>
      </c>
      <c r="I47" s="37" t="s">
        <v>179</v>
      </c>
      <c r="J47" s="37" t="s">
        <v>120</v>
      </c>
      <c r="K47" s="7"/>
    </row>
    <row r="48" spans="1:11" x14ac:dyDescent="0.25">
      <c r="A48" s="37">
        <v>43</v>
      </c>
      <c r="B48" s="52"/>
      <c r="C48" s="28">
        <v>9</v>
      </c>
      <c r="D48" s="44" t="s">
        <v>48</v>
      </c>
      <c r="E48" s="36" t="s">
        <v>9</v>
      </c>
      <c r="F48" s="37">
        <v>108.25</v>
      </c>
      <c r="G48" s="37">
        <v>121.25</v>
      </c>
      <c r="H48" s="37">
        <f>(F48+G48)/2</f>
        <v>114.75</v>
      </c>
      <c r="I48" s="37" t="s">
        <v>179</v>
      </c>
      <c r="J48" s="37" t="s">
        <v>120</v>
      </c>
      <c r="K48" s="7"/>
    </row>
    <row r="49" spans="1:11" x14ac:dyDescent="0.25">
      <c r="A49" s="37">
        <v>44</v>
      </c>
      <c r="B49" s="52"/>
      <c r="C49" s="28">
        <v>10</v>
      </c>
      <c r="D49" s="44" t="s">
        <v>100</v>
      </c>
      <c r="E49" s="36" t="s">
        <v>9</v>
      </c>
      <c r="F49" s="37">
        <v>106.25</v>
      </c>
      <c r="G49" s="37"/>
      <c r="H49" s="37">
        <v>106.25</v>
      </c>
      <c r="I49" s="37" t="s">
        <v>179</v>
      </c>
      <c r="J49" s="37" t="s">
        <v>120</v>
      </c>
      <c r="K49" s="7"/>
    </row>
    <row r="50" spans="1:11" x14ac:dyDescent="0.25">
      <c r="A50" s="37">
        <v>45</v>
      </c>
      <c r="B50" s="53"/>
      <c r="C50" s="28">
        <v>11</v>
      </c>
      <c r="D50" s="45" t="s">
        <v>146</v>
      </c>
      <c r="E50" s="36" t="s">
        <v>9</v>
      </c>
      <c r="F50" s="46">
        <v>108.25</v>
      </c>
      <c r="G50" s="37">
        <v>115.625</v>
      </c>
      <c r="H50" s="37">
        <f>(F50+G50)/2</f>
        <v>111.9375</v>
      </c>
      <c r="I50" s="37" t="s">
        <v>179</v>
      </c>
      <c r="J50" s="37" t="s">
        <v>120</v>
      </c>
      <c r="K50" s="7"/>
    </row>
    <row r="51" spans="1:11" s="13" customFormat="1" x14ac:dyDescent="0.25">
      <c r="A51" s="37">
        <v>46</v>
      </c>
      <c r="B51" s="56" t="s">
        <v>149</v>
      </c>
      <c r="C51" s="25">
        <v>1</v>
      </c>
      <c r="D51" s="6" t="s">
        <v>55</v>
      </c>
      <c r="E51" s="18" t="s">
        <v>145</v>
      </c>
      <c r="F51" s="5"/>
      <c r="G51" s="39"/>
      <c r="H51" s="5"/>
      <c r="I51" s="5" t="s">
        <v>180</v>
      </c>
      <c r="J51" s="5" t="s">
        <v>120</v>
      </c>
      <c r="K51" s="6" t="s">
        <v>122</v>
      </c>
    </row>
    <row r="52" spans="1:11" x14ac:dyDescent="0.25">
      <c r="A52" s="37">
        <v>47</v>
      </c>
      <c r="B52" s="56"/>
      <c r="C52" s="27">
        <v>2</v>
      </c>
      <c r="D52" s="7" t="s">
        <v>54</v>
      </c>
      <c r="E52" s="20" t="s">
        <v>9</v>
      </c>
      <c r="F52" s="4">
        <v>105</v>
      </c>
      <c r="G52" s="4">
        <v>112.2</v>
      </c>
      <c r="H52" s="4">
        <f>(F52+G52)/2</f>
        <v>108.6</v>
      </c>
      <c r="I52" s="37" t="s">
        <v>179</v>
      </c>
      <c r="J52" s="37" t="s">
        <v>120</v>
      </c>
      <c r="K52" s="7"/>
    </row>
    <row r="53" spans="1:11" x14ac:dyDescent="0.25">
      <c r="A53" s="37">
        <v>48</v>
      </c>
      <c r="B53" s="57"/>
      <c r="C53" s="27">
        <v>3</v>
      </c>
      <c r="D53" s="7" t="s">
        <v>53</v>
      </c>
      <c r="E53" s="20" t="s">
        <v>9</v>
      </c>
      <c r="F53" s="4">
        <v>105</v>
      </c>
      <c r="G53" s="4">
        <v>114.375</v>
      </c>
      <c r="H53" s="4">
        <f>(F53+G53)/2</f>
        <v>109.6875</v>
      </c>
      <c r="I53" s="37" t="s">
        <v>179</v>
      </c>
      <c r="J53" s="37" t="s">
        <v>120</v>
      </c>
      <c r="K53" s="7"/>
    </row>
    <row r="54" spans="1:11" x14ac:dyDescent="0.25">
      <c r="A54" s="37">
        <v>49</v>
      </c>
      <c r="B54" s="58" t="s">
        <v>147</v>
      </c>
      <c r="C54" s="27">
        <v>1</v>
      </c>
      <c r="D54" s="7" t="s">
        <v>50</v>
      </c>
      <c r="E54" s="20" t="s">
        <v>145</v>
      </c>
      <c r="F54" s="4">
        <v>107</v>
      </c>
      <c r="G54" s="4"/>
      <c r="H54" s="4">
        <v>107</v>
      </c>
      <c r="I54" s="37" t="s">
        <v>179</v>
      </c>
      <c r="J54" s="37" t="s">
        <v>120</v>
      </c>
      <c r="K54" s="7"/>
    </row>
    <row r="55" spans="1:11" x14ac:dyDescent="0.25">
      <c r="A55" s="37">
        <v>50</v>
      </c>
      <c r="B55" s="56"/>
      <c r="C55" s="27">
        <v>2</v>
      </c>
      <c r="D55" s="7" t="s">
        <v>51</v>
      </c>
      <c r="E55" s="20" t="s">
        <v>7</v>
      </c>
      <c r="F55" s="4">
        <v>107.5</v>
      </c>
      <c r="G55" s="4">
        <v>114.75</v>
      </c>
      <c r="H55" s="4">
        <f>(F55+G55)/2</f>
        <v>111.125</v>
      </c>
      <c r="I55" s="37" t="s">
        <v>179</v>
      </c>
      <c r="J55" s="37" t="s">
        <v>120</v>
      </c>
      <c r="K55" s="7"/>
    </row>
    <row r="56" spans="1:11" x14ac:dyDescent="0.25">
      <c r="A56" s="37">
        <v>51</v>
      </c>
      <c r="B56" s="56"/>
      <c r="C56" s="27">
        <v>3</v>
      </c>
      <c r="D56" s="7" t="s">
        <v>52</v>
      </c>
      <c r="E56" s="20" t="s">
        <v>9</v>
      </c>
      <c r="F56" s="4">
        <v>102.75</v>
      </c>
      <c r="G56" s="4">
        <v>111.75</v>
      </c>
      <c r="H56" s="4">
        <f>(F56+G56)/2</f>
        <v>107.25</v>
      </c>
      <c r="I56" s="37" t="s">
        <v>179</v>
      </c>
      <c r="J56" s="37" t="s">
        <v>120</v>
      </c>
      <c r="K56" s="7"/>
    </row>
    <row r="57" spans="1:11" x14ac:dyDescent="0.25">
      <c r="A57" s="37">
        <v>52</v>
      </c>
      <c r="B57" s="57"/>
      <c r="C57" s="27">
        <v>4</v>
      </c>
      <c r="D57" s="7" t="s">
        <v>148</v>
      </c>
      <c r="E57" s="20" t="s">
        <v>9</v>
      </c>
      <c r="F57" s="4">
        <v>109.25</v>
      </c>
      <c r="G57" s="4">
        <v>112.75</v>
      </c>
      <c r="H57" s="4">
        <f>(F57+G57)/2</f>
        <v>111</v>
      </c>
      <c r="I57" s="37" t="s">
        <v>179</v>
      </c>
      <c r="J57" s="37" t="s">
        <v>120</v>
      </c>
      <c r="K57" s="7"/>
    </row>
    <row r="58" spans="1:11" x14ac:dyDescent="0.25">
      <c r="A58" s="37">
        <v>53</v>
      </c>
      <c r="B58" s="54" t="s">
        <v>56</v>
      </c>
      <c r="C58" s="28">
        <v>1</v>
      </c>
      <c r="D58" s="35" t="s">
        <v>57</v>
      </c>
      <c r="E58" s="36" t="s">
        <v>5</v>
      </c>
      <c r="F58" s="37">
        <v>102.25</v>
      </c>
      <c r="G58" s="5"/>
      <c r="H58" s="37">
        <v>102.25</v>
      </c>
      <c r="I58" s="37" t="s">
        <v>179</v>
      </c>
      <c r="J58" s="37" t="s">
        <v>120</v>
      </c>
      <c r="K58" s="7"/>
    </row>
    <row r="59" spans="1:11" x14ac:dyDescent="0.25">
      <c r="A59" s="37">
        <v>54</v>
      </c>
      <c r="B59" s="52"/>
      <c r="C59" s="28">
        <v>2</v>
      </c>
      <c r="D59" s="35" t="s">
        <v>58</v>
      </c>
      <c r="E59" s="36" t="s">
        <v>9</v>
      </c>
      <c r="F59" s="37">
        <v>108.75</v>
      </c>
      <c r="G59" s="5"/>
      <c r="H59" s="37">
        <v>108.75</v>
      </c>
      <c r="I59" s="37" t="s">
        <v>179</v>
      </c>
      <c r="J59" s="37" t="s">
        <v>120</v>
      </c>
      <c r="K59" s="7"/>
    </row>
    <row r="60" spans="1:11" s="13" customFormat="1" x14ac:dyDescent="0.25">
      <c r="A60" s="37">
        <v>55</v>
      </c>
      <c r="B60" s="53"/>
      <c r="C60" s="25">
        <v>3</v>
      </c>
      <c r="D60" s="6" t="s">
        <v>59</v>
      </c>
      <c r="E60" s="18" t="s">
        <v>9</v>
      </c>
      <c r="F60" s="5"/>
      <c r="G60" s="5"/>
      <c r="H60" s="5"/>
      <c r="I60" s="5" t="s">
        <v>180</v>
      </c>
      <c r="J60" s="5" t="s">
        <v>120</v>
      </c>
      <c r="K60" s="6" t="s">
        <v>122</v>
      </c>
    </row>
    <row r="61" spans="1:11" x14ac:dyDescent="0.25">
      <c r="A61" s="37">
        <v>56</v>
      </c>
      <c r="B61" s="58" t="s">
        <v>60</v>
      </c>
      <c r="C61" s="27">
        <v>1</v>
      </c>
      <c r="D61" s="7" t="s">
        <v>61</v>
      </c>
      <c r="E61" s="20" t="s">
        <v>145</v>
      </c>
      <c r="F61" s="4">
        <v>105.75</v>
      </c>
      <c r="G61" s="4"/>
      <c r="H61" s="4">
        <v>105.75</v>
      </c>
      <c r="I61" s="37" t="s">
        <v>179</v>
      </c>
      <c r="J61" s="37" t="s">
        <v>120</v>
      </c>
      <c r="K61" s="7"/>
    </row>
    <row r="62" spans="1:11" x14ac:dyDescent="0.25">
      <c r="A62" s="37">
        <v>57</v>
      </c>
      <c r="B62" s="56"/>
      <c r="C62" s="27">
        <v>2</v>
      </c>
      <c r="D62" s="7" t="s">
        <v>63</v>
      </c>
      <c r="E62" s="20" t="s">
        <v>9</v>
      </c>
      <c r="F62" s="4">
        <v>105.5</v>
      </c>
      <c r="G62" s="4">
        <v>115.625</v>
      </c>
      <c r="H62" s="4">
        <f>(F62+G62)/2</f>
        <v>110.5625</v>
      </c>
      <c r="I62" s="37" t="s">
        <v>179</v>
      </c>
      <c r="J62" s="37" t="s">
        <v>120</v>
      </c>
      <c r="K62" s="7"/>
    </row>
    <row r="63" spans="1:11" x14ac:dyDescent="0.25">
      <c r="A63" s="37">
        <v>58</v>
      </c>
      <c r="B63" s="56"/>
      <c r="C63" s="27">
        <v>3</v>
      </c>
      <c r="D63" s="7" t="s">
        <v>64</v>
      </c>
      <c r="E63" s="20" t="s">
        <v>9</v>
      </c>
      <c r="F63" s="4">
        <v>104.5</v>
      </c>
      <c r="G63" s="4"/>
      <c r="H63" s="4">
        <v>104.5</v>
      </c>
      <c r="I63" s="37" t="s">
        <v>179</v>
      </c>
      <c r="J63" s="37" t="s">
        <v>120</v>
      </c>
      <c r="K63" s="7"/>
    </row>
    <row r="64" spans="1:11" x14ac:dyDescent="0.25">
      <c r="A64" s="37">
        <v>59</v>
      </c>
      <c r="B64" s="56"/>
      <c r="C64" s="27">
        <v>4</v>
      </c>
      <c r="D64" s="7" t="s">
        <v>67</v>
      </c>
      <c r="E64" s="20" t="s">
        <v>9</v>
      </c>
      <c r="F64" s="4">
        <v>102</v>
      </c>
      <c r="G64" s="4">
        <v>106.8</v>
      </c>
      <c r="H64" s="4">
        <f>(F64+G64)/2</f>
        <v>104.4</v>
      </c>
      <c r="I64" s="37" t="s">
        <v>179</v>
      </c>
      <c r="J64" s="37" t="s">
        <v>120</v>
      </c>
      <c r="K64" s="7"/>
    </row>
    <row r="65" spans="1:11" x14ac:dyDescent="0.25">
      <c r="A65" s="37">
        <v>60</v>
      </c>
      <c r="B65" s="56"/>
      <c r="C65" s="27">
        <v>5</v>
      </c>
      <c r="D65" s="7" t="s">
        <v>101</v>
      </c>
      <c r="E65" s="20" t="s">
        <v>9</v>
      </c>
      <c r="F65" s="4">
        <v>105.75</v>
      </c>
      <c r="G65" s="4">
        <v>105.4</v>
      </c>
      <c r="H65" s="4">
        <f t="shared" ref="H65:H67" si="0">(F65+G65)/2</f>
        <v>105.575</v>
      </c>
      <c r="I65" s="37" t="s">
        <v>179</v>
      </c>
      <c r="J65" s="37" t="s">
        <v>120</v>
      </c>
      <c r="K65" s="7"/>
    </row>
    <row r="66" spans="1:11" x14ac:dyDescent="0.25">
      <c r="A66" s="37">
        <v>61</v>
      </c>
      <c r="B66" s="56"/>
      <c r="C66" s="27">
        <v>6</v>
      </c>
      <c r="D66" s="7" t="s">
        <v>66</v>
      </c>
      <c r="E66" s="20" t="s">
        <v>9</v>
      </c>
      <c r="F66" s="4">
        <v>108.25</v>
      </c>
      <c r="G66" s="4">
        <v>112.1</v>
      </c>
      <c r="H66" s="4">
        <f t="shared" si="0"/>
        <v>110.175</v>
      </c>
      <c r="I66" s="37" t="s">
        <v>179</v>
      </c>
      <c r="J66" s="37" t="s">
        <v>120</v>
      </c>
      <c r="K66" s="7"/>
    </row>
    <row r="67" spans="1:11" x14ac:dyDescent="0.25">
      <c r="A67" s="37">
        <v>62</v>
      </c>
      <c r="B67" s="56"/>
      <c r="C67" s="27">
        <v>7</v>
      </c>
      <c r="D67" s="7" t="s">
        <v>65</v>
      </c>
      <c r="E67" s="20" t="s">
        <v>9</v>
      </c>
      <c r="F67" s="4">
        <v>106.75</v>
      </c>
      <c r="G67" s="4">
        <v>111.6</v>
      </c>
      <c r="H67" s="4">
        <f t="shared" si="0"/>
        <v>109.175</v>
      </c>
      <c r="I67" s="37" t="s">
        <v>179</v>
      </c>
      <c r="J67" s="37" t="s">
        <v>120</v>
      </c>
      <c r="K67" s="7"/>
    </row>
    <row r="68" spans="1:11" x14ac:dyDescent="0.25">
      <c r="A68" s="37">
        <v>63</v>
      </c>
      <c r="B68" s="56"/>
      <c r="C68" s="27">
        <v>8</v>
      </c>
      <c r="D68" s="7" t="s">
        <v>164</v>
      </c>
      <c r="E68" s="20" t="s">
        <v>9</v>
      </c>
      <c r="F68" s="4">
        <v>105.75</v>
      </c>
      <c r="G68" s="4">
        <v>106.1</v>
      </c>
      <c r="H68" s="4">
        <f t="shared" ref="H68" si="1">(F68+G68)/2</f>
        <v>105.925</v>
      </c>
      <c r="I68" s="37" t="s">
        <v>179</v>
      </c>
      <c r="J68" s="37" t="s">
        <v>120</v>
      </c>
      <c r="K68" s="7"/>
    </row>
    <row r="69" spans="1:11" s="13" customFormat="1" x14ac:dyDescent="0.25">
      <c r="A69" s="37">
        <v>64</v>
      </c>
      <c r="B69" s="57"/>
      <c r="C69" s="27">
        <v>9</v>
      </c>
      <c r="D69" s="6" t="s">
        <v>62</v>
      </c>
      <c r="E69" s="18" t="s">
        <v>9</v>
      </c>
      <c r="F69" s="5"/>
      <c r="G69" s="5"/>
      <c r="H69" s="5"/>
      <c r="I69" s="5"/>
      <c r="J69" s="5"/>
      <c r="K69" s="6" t="s">
        <v>172</v>
      </c>
    </row>
    <row r="70" spans="1:11" x14ac:dyDescent="0.25">
      <c r="A70" s="37">
        <v>65</v>
      </c>
      <c r="B70" s="54" t="s">
        <v>68</v>
      </c>
      <c r="C70" s="28">
        <v>1</v>
      </c>
      <c r="D70" s="35" t="s">
        <v>70</v>
      </c>
      <c r="E70" s="36" t="s">
        <v>145</v>
      </c>
      <c r="F70" s="37">
        <v>113.75</v>
      </c>
      <c r="G70" s="5"/>
      <c r="H70" s="37">
        <v>113.75</v>
      </c>
      <c r="I70" s="37" t="s">
        <v>179</v>
      </c>
      <c r="J70" s="37" t="s">
        <v>120</v>
      </c>
      <c r="K70" s="6"/>
    </row>
    <row r="71" spans="1:11" x14ac:dyDescent="0.25">
      <c r="A71" s="37">
        <v>66</v>
      </c>
      <c r="B71" s="52"/>
      <c r="C71" s="28">
        <v>2</v>
      </c>
      <c r="D71" s="35" t="s">
        <v>165</v>
      </c>
      <c r="E71" s="36" t="s">
        <v>9</v>
      </c>
      <c r="F71" s="37">
        <v>108.25</v>
      </c>
      <c r="G71" s="5"/>
      <c r="H71" s="37">
        <v>108.25</v>
      </c>
      <c r="I71" s="37" t="s">
        <v>179</v>
      </c>
      <c r="J71" s="37"/>
      <c r="K71" s="6"/>
    </row>
    <row r="72" spans="1:11" x14ac:dyDescent="0.25">
      <c r="A72" s="37">
        <v>67</v>
      </c>
      <c r="B72" s="52"/>
      <c r="C72" s="28">
        <v>3</v>
      </c>
      <c r="D72" s="35" t="s">
        <v>168</v>
      </c>
      <c r="E72" s="36" t="s">
        <v>9</v>
      </c>
      <c r="F72" s="37">
        <v>113.25</v>
      </c>
      <c r="G72" s="5"/>
      <c r="H72" s="37">
        <v>113.25</v>
      </c>
      <c r="I72" s="37" t="s">
        <v>179</v>
      </c>
      <c r="J72" s="37" t="s">
        <v>120</v>
      </c>
      <c r="K72" s="6"/>
    </row>
    <row r="73" spans="1:11" x14ac:dyDescent="0.25">
      <c r="A73" s="37">
        <v>68</v>
      </c>
      <c r="B73" s="52"/>
      <c r="C73" s="28">
        <v>4</v>
      </c>
      <c r="D73" s="35" t="s">
        <v>166</v>
      </c>
      <c r="E73" s="36" t="s">
        <v>9</v>
      </c>
      <c r="F73" s="37">
        <v>107.5</v>
      </c>
      <c r="G73" s="5"/>
      <c r="H73" s="37">
        <v>107.5</v>
      </c>
      <c r="I73" s="37" t="s">
        <v>179</v>
      </c>
      <c r="J73" s="37" t="s">
        <v>120</v>
      </c>
      <c r="K73" s="6"/>
    </row>
    <row r="74" spans="1:11" x14ac:dyDescent="0.25">
      <c r="A74" s="37">
        <v>69</v>
      </c>
      <c r="B74" s="52"/>
      <c r="C74" s="28">
        <v>5</v>
      </c>
      <c r="D74" s="35" t="s">
        <v>72</v>
      </c>
      <c r="E74" s="36" t="s">
        <v>9</v>
      </c>
      <c r="F74" s="37">
        <v>105</v>
      </c>
      <c r="G74" s="5"/>
      <c r="H74" s="37">
        <v>105</v>
      </c>
      <c r="I74" s="37" t="s">
        <v>179</v>
      </c>
      <c r="J74" s="37" t="s">
        <v>120</v>
      </c>
      <c r="K74" s="6"/>
    </row>
    <row r="75" spans="1:11" s="49" customFormat="1" x14ac:dyDescent="0.25">
      <c r="A75" s="37">
        <v>70</v>
      </c>
      <c r="B75" s="53"/>
      <c r="C75" s="28">
        <v>6</v>
      </c>
      <c r="D75" s="35" t="s">
        <v>167</v>
      </c>
      <c r="E75" s="36" t="s">
        <v>9</v>
      </c>
      <c r="F75" s="50">
        <v>107.5</v>
      </c>
      <c r="G75" s="47"/>
      <c r="H75" s="50">
        <v>107.5</v>
      </c>
      <c r="I75" s="37" t="s">
        <v>179</v>
      </c>
      <c r="J75" s="50" t="s">
        <v>120</v>
      </c>
      <c r="K75" s="48"/>
    </row>
    <row r="76" spans="1:11" ht="16.5" x14ac:dyDescent="0.25">
      <c r="A76" s="37">
        <v>71</v>
      </c>
      <c r="B76" s="58" t="s">
        <v>139</v>
      </c>
      <c r="C76" s="29">
        <v>1</v>
      </c>
      <c r="D76" s="41" t="s">
        <v>109</v>
      </c>
      <c r="E76" s="42" t="s">
        <v>177</v>
      </c>
      <c r="F76" s="4">
        <v>104</v>
      </c>
      <c r="G76" s="4"/>
      <c r="H76" s="4">
        <v>104</v>
      </c>
      <c r="I76" s="37" t="s">
        <v>179</v>
      </c>
      <c r="J76" s="37" t="s">
        <v>120</v>
      </c>
      <c r="K76" s="7"/>
    </row>
    <row r="77" spans="1:11" ht="16.5" x14ac:dyDescent="0.25">
      <c r="A77" s="37">
        <v>72</v>
      </c>
      <c r="B77" s="56"/>
      <c r="C77" s="27">
        <v>2</v>
      </c>
      <c r="D77" s="43" t="s">
        <v>75</v>
      </c>
      <c r="E77" s="42" t="s">
        <v>76</v>
      </c>
      <c r="F77" s="4"/>
      <c r="G77" s="4"/>
      <c r="H77" s="4"/>
      <c r="I77" s="37"/>
      <c r="J77" s="37" t="s">
        <v>120</v>
      </c>
      <c r="K77" s="7"/>
    </row>
    <row r="78" spans="1:11" ht="16.5" x14ac:dyDescent="0.25">
      <c r="A78" s="37">
        <v>73</v>
      </c>
      <c r="B78" s="56"/>
      <c r="C78" s="29">
        <v>3</v>
      </c>
      <c r="D78" s="43" t="s">
        <v>81</v>
      </c>
      <c r="E78" s="42" t="s">
        <v>82</v>
      </c>
      <c r="F78" s="4">
        <v>104</v>
      </c>
      <c r="G78" s="4"/>
      <c r="H78" s="4">
        <v>104</v>
      </c>
      <c r="I78" s="37" t="s">
        <v>179</v>
      </c>
      <c r="J78" s="37" t="s">
        <v>120</v>
      </c>
      <c r="K78" s="7"/>
    </row>
    <row r="79" spans="1:11" ht="16.5" x14ac:dyDescent="0.25">
      <c r="A79" s="37">
        <v>74</v>
      </c>
      <c r="B79" s="56"/>
      <c r="C79" s="27">
        <v>4</v>
      </c>
      <c r="D79" s="43" t="s">
        <v>88</v>
      </c>
      <c r="E79" s="42" t="s">
        <v>89</v>
      </c>
      <c r="F79" s="4"/>
      <c r="G79" s="4"/>
      <c r="H79" s="4"/>
      <c r="I79" s="37" t="s">
        <v>179</v>
      </c>
      <c r="J79" s="37" t="s">
        <v>120</v>
      </c>
      <c r="K79" s="7"/>
    </row>
    <row r="80" spans="1:11" ht="33" x14ac:dyDescent="0.25">
      <c r="A80" s="37">
        <v>75</v>
      </c>
      <c r="B80" s="56"/>
      <c r="C80" s="29">
        <v>5</v>
      </c>
      <c r="D80" s="43" t="s">
        <v>157</v>
      </c>
      <c r="E80" s="42" t="s">
        <v>89</v>
      </c>
      <c r="F80" s="4"/>
      <c r="G80" s="4"/>
      <c r="H80" s="4"/>
      <c r="I80" s="37"/>
      <c r="J80" s="37" t="s">
        <v>120</v>
      </c>
      <c r="K80" s="7"/>
    </row>
    <row r="81" spans="1:11" ht="16.5" x14ac:dyDescent="0.25">
      <c r="A81" s="37">
        <v>76</v>
      </c>
      <c r="B81" s="56"/>
      <c r="C81" s="27">
        <v>6</v>
      </c>
      <c r="D81" s="43" t="s">
        <v>173</v>
      </c>
      <c r="E81" s="42" t="s">
        <v>80</v>
      </c>
      <c r="F81" s="4"/>
      <c r="G81" s="4"/>
      <c r="H81" s="4"/>
      <c r="I81" s="37"/>
      <c r="J81" s="37" t="s">
        <v>120</v>
      </c>
      <c r="K81" s="7"/>
    </row>
    <row r="82" spans="1:11" ht="16.5" x14ac:dyDescent="0.25">
      <c r="A82" s="37">
        <v>77</v>
      </c>
      <c r="B82" s="56"/>
      <c r="C82" s="29">
        <v>7</v>
      </c>
      <c r="D82" s="43" t="s">
        <v>158</v>
      </c>
      <c r="E82" s="42" t="s">
        <v>78</v>
      </c>
      <c r="F82" s="4">
        <v>104</v>
      </c>
      <c r="G82" s="4"/>
      <c r="H82" s="4">
        <v>104</v>
      </c>
      <c r="I82" s="37" t="s">
        <v>179</v>
      </c>
      <c r="J82" s="37" t="s">
        <v>120</v>
      </c>
      <c r="K82" s="7"/>
    </row>
    <row r="83" spans="1:11" ht="16.5" x14ac:dyDescent="0.25">
      <c r="A83" s="37">
        <v>78</v>
      </c>
      <c r="B83" s="56"/>
      <c r="C83" s="27">
        <v>8</v>
      </c>
      <c r="D83" s="43" t="s">
        <v>159</v>
      </c>
      <c r="E83" s="42" t="s">
        <v>80</v>
      </c>
      <c r="F83" s="4"/>
      <c r="G83" s="4"/>
      <c r="H83" s="4"/>
      <c r="I83" s="37"/>
      <c r="J83" s="37" t="s">
        <v>120</v>
      </c>
      <c r="K83" s="7"/>
    </row>
    <row r="84" spans="1:11" ht="16.5" x14ac:dyDescent="0.25">
      <c r="A84" s="37">
        <v>79</v>
      </c>
      <c r="B84" s="56"/>
      <c r="C84" s="29">
        <v>9</v>
      </c>
      <c r="D84" s="43" t="s">
        <v>86</v>
      </c>
      <c r="E84" s="42" t="s">
        <v>84</v>
      </c>
      <c r="F84" s="4">
        <v>104</v>
      </c>
      <c r="G84" s="4"/>
      <c r="H84" s="4">
        <v>104</v>
      </c>
      <c r="I84" s="37" t="s">
        <v>179</v>
      </c>
      <c r="J84" s="37" t="s">
        <v>120</v>
      </c>
      <c r="K84" s="7"/>
    </row>
    <row r="85" spans="1:11" ht="16.5" x14ac:dyDescent="0.25">
      <c r="A85" s="37">
        <v>80</v>
      </c>
      <c r="B85" s="56"/>
      <c r="C85" s="27">
        <v>10</v>
      </c>
      <c r="D85" s="43" t="s">
        <v>85</v>
      </c>
      <c r="E85" s="42" t="s">
        <v>84</v>
      </c>
      <c r="F85" s="4">
        <v>103</v>
      </c>
      <c r="G85" s="4"/>
      <c r="H85" s="4">
        <v>103</v>
      </c>
      <c r="I85" s="37" t="s">
        <v>179</v>
      </c>
      <c r="J85" s="37" t="s">
        <v>120</v>
      </c>
      <c r="K85" s="7"/>
    </row>
    <row r="86" spans="1:11" ht="16.5" x14ac:dyDescent="0.25">
      <c r="A86" s="37">
        <v>81</v>
      </c>
      <c r="B86" s="56"/>
      <c r="C86" s="29">
        <v>11</v>
      </c>
      <c r="D86" s="41" t="s">
        <v>92</v>
      </c>
      <c r="E86" s="42" t="s">
        <v>83</v>
      </c>
      <c r="F86" s="4">
        <v>106</v>
      </c>
      <c r="G86" s="4"/>
      <c r="H86" s="4">
        <v>106</v>
      </c>
      <c r="I86" s="37" t="s">
        <v>179</v>
      </c>
      <c r="J86" s="37" t="s">
        <v>120</v>
      </c>
      <c r="K86" s="7"/>
    </row>
    <row r="87" spans="1:11" ht="16.5" x14ac:dyDescent="0.25">
      <c r="A87" s="37">
        <v>82</v>
      </c>
      <c r="B87" s="56"/>
      <c r="C87" s="27">
        <v>12</v>
      </c>
      <c r="D87" s="43" t="s">
        <v>90</v>
      </c>
      <c r="E87" s="42" t="s">
        <v>83</v>
      </c>
      <c r="F87" s="4">
        <v>105</v>
      </c>
      <c r="G87" s="4"/>
      <c r="H87" s="4">
        <v>105</v>
      </c>
      <c r="I87" s="37" t="s">
        <v>179</v>
      </c>
      <c r="J87" s="37" t="s">
        <v>120</v>
      </c>
      <c r="K87" s="7"/>
    </row>
    <row r="88" spans="1:11" ht="16.5" x14ac:dyDescent="0.25">
      <c r="A88" s="37">
        <v>83</v>
      </c>
      <c r="B88" s="56"/>
      <c r="C88" s="29">
        <v>13</v>
      </c>
      <c r="D88" s="41" t="s">
        <v>150</v>
      </c>
      <c r="E88" s="42" t="s">
        <v>83</v>
      </c>
      <c r="F88" s="4">
        <v>105</v>
      </c>
      <c r="G88" s="4"/>
      <c r="H88" s="4">
        <v>105</v>
      </c>
      <c r="I88" s="37" t="s">
        <v>179</v>
      </c>
      <c r="J88" s="37" t="s">
        <v>120</v>
      </c>
      <c r="K88" s="7"/>
    </row>
    <row r="89" spans="1:11" ht="16.5" x14ac:dyDescent="0.25">
      <c r="A89" s="37">
        <v>84</v>
      </c>
      <c r="B89" s="56"/>
      <c r="C89" s="27">
        <v>14</v>
      </c>
      <c r="D89" s="41" t="s">
        <v>160</v>
      </c>
      <c r="E89" s="42" t="s">
        <v>161</v>
      </c>
      <c r="F89" s="4">
        <v>104</v>
      </c>
      <c r="G89" s="4"/>
      <c r="H89" s="4">
        <v>104</v>
      </c>
      <c r="I89" s="37" t="s">
        <v>179</v>
      </c>
      <c r="J89" s="37" t="s">
        <v>120</v>
      </c>
      <c r="K89" s="7"/>
    </row>
    <row r="90" spans="1:11" ht="16.5" x14ac:dyDescent="0.25">
      <c r="A90" s="37">
        <v>85</v>
      </c>
      <c r="B90" s="57"/>
      <c r="C90" s="29">
        <v>15</v>
      </c>
      <c r="D90" s="41" t="s">
        <v>162</v>
      </c>
      <c r="E90" s="42" t="s">
        <v>163</v>
      </c>
      <c r="F90" s="4">
        <v>104</v>
      </c>
      <c r="G90" s="4"/>
      <c r="H90" s="4">
        <v>104</v>
      </c>
      <c r="I90" s="37" t="s">
        <v>179</v>
      </c>
      <c r="J90" s="37" t="s">
        <v>120</v>
      </c>
      <c r="K90" s="7"/>
    </row>
    <row r="91" spans="1:11" x14ac:dyDescent="0.25">
      <c r="E91" s="1"/>
      <c r="F91" s="1"/>
      <c r="G91" s="1"/>
    </row>
    <row r="92" spans="1:11" x14ac:dyDescent="0.25">
      <c r="E92" s="1"/>
      <c r="F92" s="1"/>
      <c r="G92" s="1"/>
      <c r="H92" s="59" t="s">
        <v>183</v>
      </c>
      <c r="I92" s="59"/>
      <c r="J92" s="59"/>
    </row>
    <row r="93" spans="1:11" x14ac:dyDescent="0.25">
      <c r="H93" s="51" t="s">
        <v>93</v>
      </c>
      <c r="I93" s="51"/>
      <c r="J93" s="51"/>
    </row>
  </sheetData>
  <mergeCells count="20">
    <mergeCell ref="B8:B17"/>
    <mergeCell ref="A1:C1"/>
    <mergeCell ref="A3:K3"/>
    <mergeCell ref="A4:K4"/>
    <mergeCell ref="A2:D2"/>
    <mergeCell ref="B6:B7"/>
    <mergeCell ref="H93:J93"/>
    <mergeCell ref="B18:B21"/>
    <mergeCell ref="B22:B26"/>
    <mergeCell ref="B27:B31"/>
    <mergeCell ref="B32:B36"/>
    <mergeCell ref="B40:B50"/>
    <mergeCell ref="B51:B53"/>
    <mergeCell ref="B58:B60"/>
    <mergeCell ref="B61:B69"/>
    <mergeCell ref="B70:B75"/>
    <mergeCell ref="H92:J92"/>
    <mergeCell ref="B76:B90"/>
    <mergeCell ref="B37:B39"/>
    <mergeCell ref="B54:B5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opLeftCell="A66" workbookViewId="0">
      <selection activeCell="B87" sqref="B87"/>
    </sheetView>
  </sheetViews>
  <sheetFormatPr defaultRowHeight="15" x14ac:dyDescent="0.25"/>
  <cols>
    <col min="1" max="1" width="4.7109375" style="1" customWidth="1"/>
    <col min="2" max="2" width="12.140625" style="3" customWidth="1"/>
    <col min="3" max="3" width="12.28515625" style="22" customWidth="1"/>
    <col min="4" max="4" width="28.42578125" style="1" customWidth="1"/>
    <col min="5" max="5" width="11.28515625" style="17" customWidth="1"/>
    <col min="6" max="6" width="11.85546875" style="15" customWidth="1"/>
    <col min="7" max="7" width="11.5703125" style="15" customWidth="1"/>
    <col min="8" max="8" width="21.42578125" style="15" customWidth="1"/>
    <col min="9" max="9" width="9.7109375" style="15" customWidth="1"/>
    <col min="10" max="10" width="23.85546875" style="15" customWidth="1"/>
    <col min="11" max="11" width="9.5703125" style="15" bestFit="1" customWidth="1"/>
    <col min="12" max="12" width="7.140625" style="15" customWidth="1"/>
    <col min="13" max="13" width="12.5703125" style="1" customWidth="1"/>
    <col min="14" max="16384" width="9.140625" style="1"/>
  </cols>
  <sheetData>
    <row r="1" spans="1:13" x14ac:dyDescent="0.25">
      <c r="A1" s="59" t="s">
        <v>0</v>
      </c>
      <c r="B1" s="59"/>
      <c r="C1" s="59"/>
    </row>
    <row r="2" spans="1:13" x14ac:dyDescent="0.25">
      <c r="A2" s="59" t="s">
        <v>1</v>
      </c>
      <c r="B2" s="59"/>
      <c r="C2" s="59"/>
    </row>
    <row r="3" spans="1:13" ht="15.75" x14ac:dyDescent="0.25">
      <c r="A3" s="65" t="s">
        <v>121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18.75" x14ac:dyDescent="0.3">
      <c r="A4" s="62" t="s">
        <v>119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 spans="1:13" s="3" customFormat="1" ht="45" customHeight="1" x14ac:dyDescent="0.2">
      <c r="A5" s="2" t="s">
        <v>2</v>
      </c>
      <c r="B5" s="2" t="s">
        <v>133</v>
      </c>
      <c r="C5" s="21" t="s">
        <v>2</v>
      </c>
      <c r="D5" s="2" t="s">
        <v>132</v>
      </c>
      <c r="E5" s="2" t="s">
        <v>131</v>
      </c>
      <c r="F5" s="2" t="s">
        <v>130</v>
      </c>
      <c r="G5" s="2" t="s">
        <v>129</v>
      </c>
      <c r="H5" s="2" t="s">
        <v>124</v>
      </c>
      <c r="I5" s="2" t="s">
        <v>128</v>
      </c>
      <c r="J5" s="2" t="s">
        <v>125</v>
      </c>
      <c r="K5" s="2" t="s">
        <v>126</v>
      </c>
      <c r="L5" s="2" t="s">
        <v>127</v>
      </c>
      <c r="M5" s="2" t="s">
        <v>135</v>
      </c>
    </row>
    <row r="6" spans="1:13" x14ac:dyDescent="0.25">
      <c r="A6" s="4">
        <v>1</v>
      </c>
      <c r="B6" s="66" t="s">
        <v>134</v>
      </c>
      <c r="C6" s="25">
        <v>1</v>
      </c>
      <c r="D6" s="6" t="s">
        <v>3</v>
      </c>
      <c r="E6" s="18" t="s">
        <v>107</v>
      </c>
      <c r="F6" s="5">
        <v>100</v>
      </c>
      <c r="G6" s="5">
        <v>10</v>
      </c>
      <c r="H6" s="5"/>
      <c r="I6" s="5">
        <v>0</v>
      </c>
      <c r="J6" s="5"/>
      <c r="K6" s="5">
        <f>(F6+G6)-I6</f>
        <v>110</v>
      </c>
      <c r="L6" s="5" t="s">
        <v>120</v>
      </c>
      <c r="M6" s="7"/>
    </row>
    <row r="7" spans="1:13" x14ac:dyDescent="0.25">
      <c r="A7" s="4">
        <v>2</v>
      </c>
      <c r="B7" s="66"/>
      <c r="C7" s="25">
        <v>2</v>
      </c>
      <c r="D7" s="6" t="s">
        <v>4</v>
      </c>
      <c r="E7" s="18" t="s">
        <v>108</v>
      </c>
      <c r="F7" s="5">
        <v>100</v>
      </c>
      <c r="G7" s="5">
        <v>10</v>
      </c>
      <c r="H7" s="5"/>
      <c r="I7" s="5">
        <v>0</v>
      </c>
      <c r="J7" s="5"/>
      <c r="K7" s="5">
        <f t="shared" ref="K7:K70" si="0">(F7+G7)-I7</f>
        <v>110</v>
      </c>
      <c r="L7" s="5" t="s">
        <v>120</v>
      </c>
      <c r="M7" s="7"/>
    </row>
    <row r="8" spans="1:13" x14ac:dyDescent="0.25">
      <c r="A8" s="4">
        <v>3</v>
      </c>
      <c r="B8" s="64" t="s">
        <v>94</v>
      </c>
      <c r="C8" s="26">
        <v>1</v>
      </c>
      <c r="D8" s="9" t="s">
        <v>6</v>
      </c>
      <c r="E8" s="19" t="s">
        <v>114</v>
      </c>
      <c r="F8" s="5">
        <v>100</v>
      </c>
      <c r="G8" s="5">
        <v>5</v>
      </c>
      <c r="H8" s="5"/>
      <c r="I8" s="5">
        <v>0</v>
      </c>
      <c r="J8" s="8"/>
      <c r="K8" s="5">
        <f t="shared" si="0"/>
        <v>105</v>
      </c>
      <c r="L8" s="5" t="s">
        <v>120</v>
      </c>
      <c r="M8" s="7"/>
    </row>
    <row r="9" spans="1:13" x14ac:dyDescent="0.25">
      <c r="A9" s="4">
        <v>4</v>
      </c>
      <c r="B9" s="64"/>
      <c r="C9" s="26">
        <v>2</v>
      </c>
      <c r="D9" s="9" t="s">
        <v>10</v>
      </c>
      <c r="E9" s="19" t="s">
        <v>9</v>
      </c>
      <c r="F9" s="5">
        <v>100</v>
      </c>
      <c r="G9" s="5">
        <v>5</v>
      </c>
      <c r="H9" s="5"/>
      <c r="I9" s="5">
        <v>0</v>
      </c>
      <c r="J9" s="8"/>
      <c r="K9" s="5">
        <f t="shared" si="0"/>
        <v>105</v>
      </c>
      <c r="L9" s="5" t="s">
        <v>120</v>
      </c>
      <c r="M9" s="7"/>
    </row>
    <row r="10" spans="1:13" x14ac:dyDescent="0.25">
      <c r="A10" s="4">
        <v>5</v>
      </c>
      <c r="B10" s="64"/>
      <c r="C10" s="26">
        <v>3</v>
      </c>
      <c r="D10" s="9" t="s">
        <v>12</v>
      </c>
      <c r="E10" s="19" t="s">
        <v>9</v>
      </c>
      <c r="F10" s="5">
        <v>100</v>
      </c>
      <c r="G10" s="5">
        <v>5</v>
      </c>
      <c r="H10" s="5"/>
      <c r="I10" s="5">
        <v>0</v>
      </c>
      <c r="J10" s="8"/>
      <c r="K10" s="5">
        <f t="shared" si="0"/>
        <v>105</v>
      </c>
      <c r="L10" s="8" t="s">
        <v>120</v>
      </c>
      <c r="M10" s="7"/>
    </row>
    <row r="11" spans="1:13" x14ac:dyDescent="0.25">
      <c r="A11" s="4">
        <v>6</v>
      </c>
      <c r="B11" s="64"/>
      <c r="C11" s="26">
        <v>4</v>
      </c>
      <c r="D11" s="9" t="s">
        <v>14</v>
      </c>
      <c r="E11" s="19" t="s">
        <v>9</v>
      </c>
      <c r="F11" s="5">
        <v>100</v>
      </c>
      <c r="G11" s="5"/>
      <c r="H11" s="5"/>
      <c r="I11" s="5">
        <v>0</v>
      </c>
      <c r="J11" s="8"/>
      <c r="K11" s="5">
        <f t="shared" si="0"/>
        <v>100</v>
      </c>
      <c r="L11" s="8" t="s">
        <v>120</v>
      </c>
      <c r="M11" s="7"/>
    </row>
    <row r="12" spans="1:13" x14ac:dyDescent="0.25">
      <c r="A12" s="4">
        <v>7</v>
      </c>
      <c r="B12" s="64"/>
      <c r="C12" s="26">
        <v>5</v>
      </c>
      <c r="D12" s="9" t="s">
        <v>15</v>
      </c>
      <c r="E12" s="19" t="s">
        <v>9</v>
      </c>
      <c r="F12" s="5">
        <v>100</v>
      </c>
      <c r="G12" s="5">
        <v>5</v>
      </c>
      <c r="H12" s="5"/>
      <c r="I12" s="5">
        <v>0</v>
      </c>
      <c r="J12" s="8"/>
      <c r="K12" s="5">
        <f t="shared" si="0"/>
        <v>105</v>
      </c>
      <c r="L12" s="8" t="s">
        <v>120</v>
      </c>
      <c r="M12" s="7"/>
    </row>
    <row r="13" spans="1:13" x14ac:dyDescent="0.25">
      <c r="A13" s="4">
        <v>8</v>
      </c>
      <c r="B13" s="64"/>
      <c r="C13" s="26">
        <v>6</v>
      </c>
      <c r="D13" s="9" t="s">
        <v>19</v>
      </c>
      <c r="E13" s="19" t="s">
        <v>9</v>
      </c>
      <c r="F13" s="5">
        <v>100</v>
      </c>
      <c r="G13" s="5">
        <v>0</v>
      </c>
      <c r="H13" s="5"/>
      <c r="I13" s="5">
        <v>0</v>
      </c>
      <c r="J13" s="8"/>
      <c r="K13" s="5">
        <f t="shared" si="0"/>
        <v>100</v>
      </c>
      <c r="L13" s="8" t="s">
        <v>120</v>
      </c>
      <c r="M13" s="7"/>
    </row>
    <row r="14" spans="1:13" x14ac:dyDescent="0.25">
      <c r="A14" s="4">
        <v>9</v>
      </c>
      <c r="B14" s="64"/>
      <c r="C14" s="26">
        <v>7</v>
      </c>
      <c r="D14" s="9" t="s">
        <v>16</v>
      </c>
      <c r="E14" s="19" t="s">
        <v>115</v>
      </c>
      <c r="F14" s="5">
        <v>100</v>
      </c>
      <c r="G14" s="5">
        <v>5</v>
      </c>
      <c r="H14" s="5"/>
      <c r="I14" s="5">
        <v>0</v>
      </c>
      <c r="J14" s="8"/>
      <c r="K14" s="5">
        <f t="shared" si="0"/>
        <v>105</v>
      </c>
      <c r="L14" s="8" t="s">
        <v>120</v>
      </c>
      <c r="M14" s="7"/>
    </row>
    <row r="15" spans="1:13" x14ac:dyDescent="0.25">
      <c r="A15" s="4">
        <v>10</v>
      </c>
      <c r="B15" s="64"/>
      <c r="C15" s="26">
        <v>8</v>
      </c>
      <c r="D15" s="9" t="s">
        <v>17</v>
      </c>
      <c r="E15" s="19" t="s">
        <v>9</v>
      </c>
      <c r="F15" s="5">
        <v>100</v>
      </c>
      <c r="G15" s="5">
        <v>5</v>
      </c>
      <c r="H15" s="5"/>
      <c r="I15" s="5">
        <v>0</v>
      </c>
      <c r="J15" s="8"/>
      <c r="K15" s="5">
        <f t="shared" si="0"/>
        <v>105</v>
      </c>
      <c r="L15" s="8" t="s">
        <v>120</v>
      </c>
      <c r="M15" s="7"/>
    </row>
    <row r="16" spans="1:13" x14ac:dyDescent="0.25">
      <c r="A16" s="4">
        <v>11</v>
      </c>
      <c r="B16" s="64"/>
      <c r="C16" s="26">
        <v>9</v>
      </c>
      <c r="D16" s="9" t="s">
        <v>18</v>
      </c>
      <c r="E16" s="19" t="s">
        <v>9</v>
      </c>
      <c r="F16" s="5">
        <v>100</v>
      </c>
      <c r="G16" s="5">
        <v>5</v>
      </c>
      <c r="H16" s="5"/>
      <c r="I16" s="5">
        <v>0</v>
      </c>
      <c r="J16" s="8"/>
      <c r="K16" s="5">
        <f t="shared" si="0"/>
        <v>105</v>
      </c>
      <c r="L16" s="8" t="s">
        <v>120</v>
      </c>
      <c r="M16" s="7"/>
    </row>
    <row r="17" spans="1:13" s="13" customFormat="1" ht="18" customHeight="1" x14ac:dyDescent="0.25">
      <c r="A17" s="4">
        <v>12</v>
      </c>
      <c r="B17" s="67" t="s">
        <v>95</v>
      </c>
      <c r="C17" s="25">
        <v>1</v>
      </c>
      <c r="D17" s="6" t="s">
        <v>11</v>
      </c>
      <c r="E17" s="18" t="s">
        <v>5</v>
      </c>
      <c r="F17" s="5">
        <v>100</v>
      </c>
      <c r="G17" s="5">
        <v>5</v>
      </c>
      <c r="H17" s="5"/>
      <c r="I17" s="5">
        <v>0</v>
      </c>
      <c r="J17" s="5"/>
      <c r="K17" s="5">
        <f t="shared" si="0"/>
        <v>105</v>
      </c>
      <c r="L17" s="5" t="s">
        <v>120</v>
      </c>
      <c r="M17" s="6"/>
    </row>
    <row r="18" spans="1:13" s="13" customFormat="1" ht="15.75" x14ac:dyDescent="0.25">
      <c r="A18" s="4">
        <v>13</v>
      </c>
      <c r="B18" s="67"/>
      <c r="C18" s="25">
        <v>2</v>
      </c>
      <c r="D18" s="6" t="s">
        <v>8</v>
      </c>
      <c r="E18" s="18" t="s">
        <v>9</v>
      </c>
      <c r="F18" s="5">
        <v>100</v>
      </c>
      <c r="G18" s="5">
        <v>10</v>
      </c>
      <c r="H18" s="5"/>
      <c r="I18" s="5">
        <v>0</v>
      </c>
      <c r="J18" s="30"/>
      <c r="K18" s="5">
        <f t="shared" si="0"/>
        <v>110</v>
      </c>
      <c r="L18" s="5" t="s">
        <v>120</v>
      </c>
      <c r="M18" s="6"/>
    </row>
    <row r="19" spans="1:13" s="13" customFormat="1" x14ac:dyDescent="0.25">
      <c r="A19" s="4">
        <v>14</v>
      </c>
      <c r="B19" s="67"/>
      <c r="C19" s="25">
        <v>3</v>
      </c>
      <c r="D19" s="6" t="s">
        <v>13</v>
      </c>
      <c r="E19" s="18" t="s">
        <v>7</v>
      </c>
      <c r="F19" s="5">
        <v>100</v>
      </c>
      <c r="G19" s="5">
        <v>5</v>
      </c>
      <c r="H19" s="5"/>
      <c r="I19" s="5">
        <v>0</v>
      </c>
      <c r="J19" s="5"/>
      <c r="K19" s="5">
        <f t="shared" si="0"/>
        <v>105</v>
      </c>
      <c r="L19" s="5" t="s">
        <v>120</v>
      </c>
      <c r="M19" s="6"/>
    </row>
    <row r="20" spans="1:13" s="13" customFormat="1" x14ac:dyDescent="0.25">
      <c r="A20" s="4">
        <v>15</v>
      </c>
      <c r="B20" s="68"/>
      <c r="C20" s="25">
        <v>4</v>
      </c>
      <c r="D20" s="6" t="s">
        <v>96</v>
      </c>
      <c r="E20" s="18" t="s">
        <v>9</v>
      </c>
      <c r="F20" s="5">
        <v>100</v>
      </c>
      <c r="G20" s="5">
        <v>10</v>
      </c>
      <c r="H20" s="5"/>
      <c r="I20" s="5">
        <v>0</v>
      </c>
      <c r="J20" s="5"/>
      <c r="K20" s="5">
        <f t="shared" si="0"/>
        <v>110</v>
      </c>
      <c r="L20" s="5" t="s">
        <v>120</v>
      </c>
      <c r="M20" s="6"/>
    </row>
    <row r="21" spans="1:13" x14ac:dyDescent="0.25">
      <c r="A21" s="4">
        <v>16</v>
      </c>
      <c r="B21" s="58" t="s">
        <v>20</v>
      </c>
      <c r="C21" s="27">
        <v>1</v>
      </c>
      <c r="D21" s="7" t="s">
        <v>21</v>
      </c>
      <c r="E21" s="20" t="s">
        <v>5</v>
      </c>
      <c r="F21" s="5">
        <v>100</v>
      </c>
      <c r="G21" s="5">
        <v>15</v>
      </c>
      <c r="H21" s="5"/>
      <c r="I21" s="5">
        <v>0</v>
      </c>
      <c r="J21" s="4"/>
      <c r="K21" s="5">
        <f t="shared" si="0"/>
        <v>115</v>
      </c>
      <c r="L21" s="5" t="s">
        <v>120</v>
      </c>
      <c r="M21" s="7"/>
    </row>
    <row r="22" spans="1:13" x14ac:dyDescent="0.25">
      <c r="A22" s="4">
        <v>17</v>
      </c>
      <c r="B22" s="56"/>
      <c r="C22" s="27">
        <v>2</v>
      </c>
      <c r="D22" s="7" t="s">
        <v>22</v>
      </c>
      <c r="E22" s="20" t="s">
        <v>7</v>
      </c>
      <c r="F22" s="5">
        <v>100</v>
      </c>
      <c r="G22" s="5">
        <v>10</v>
      </c>
      <c r="H22" s="5"/>
      <c r="I22" s="5">
        <v>0</v>
      </c>
      <c r="J22" s="4"/>
      <c r="K22" s="5">
        <f t="shared" si="0"/>
        <v>110</v>
      </c>
      <c r="L22" s="5" t="s">
        <v>120</v>
      </c>
      <c r="M22" s="7"/>
    </row>
    <row r="23" spans="1:13" x14ac:dyDescent="0.25">
      <c r="A23" s="4">
        <v>18</v>
      </c>
      <c r="B23" s="56"/>
      <c r="C23" s="27">
        <v>3</v>
      </c>
      <c r="D23" s="7" t="s">
        <v>23</v>
      </c>
      <c r="E23" s="20" t="s">
        <v>9</v>
      </c>
      <c r="F23" s="5">
        <v>100</v>
      </c>
      <c r="G23" s="5">
        <v>5</v>
      </c>
      <c r="H23" s="5"/>
      <c r="I23" s="5">
        <v>0</v>
      </c>
      <c r="J23" s="4"/>
      <c r="K23" s="5">
        <f t="shared" si="0"/>
        <v>105</v>
      </c>
      <c r="L23" s="5" t="s">
        <v>120</v>
      </c>
      <c r="M23" s="7"/>
    </row>
    <row r="24" spans="1:13" x14ac:dyDescent="0.25">
      <c r="A24" s="4">
        <v>19</v>
      </c>
      <c r="B24" s="56"/>
      <c r="C24" s="27">
        <v>4</v>
      </c>
      <c r="D24" s="7" t="s">
        <v>26</v>
      </c>
      <c r="E24" s="20" t="s">
        <v>9</v>
      </c>
      <c r="F24" s="5">
        <v>100</v>
      </c>
      <c r="G24" s="5">
        <v>5</v>
      </c>
      <c r="H24" s="5"/>
      <c r="I24" s="5">
        <v>0</v>
      </c>
      <c r="J24" s="4"/>
      <c r="K24" s="5">
        <f t="shared" si="0"/>
        <v>105</v>
      </c>
      <c r="L24" s="5" t="s">
        <v>120</v>
      </c>
      <c r="M24" s="7"/>
    </row>
    <row r="25" spans="1:13" x14ac:dyDescent="0.25">
      <c r="A25" s="4">
        <v>20</v>
      </c>
      <c r="B25" s="56"/>
      <c r="C25" s="27">
        <v>5</v>
      </c>
      <c r="D25" s="7" t="s">
        <v>25</v>
      </c>
      <c r="E25" s="20" t="s">
        <v>9</v>
      </c>
      <c r="F25" s="5">
        <v>100</v>
      </c>
      <c r="G25" s="5">
        <v>5</v>
      </c>
      <c r="H25" s="5"/>
      <c r="I25" s="5">
        <v>0</v>
      </c>
      <c r="J25" s="4"/>
      <c r="K25" s="5">
        <f t="shared" si="0"/>
        <v>105</v>
      </c>
      <c r="L25" s="5" t="s">
        <v>120</v>
      </c>
      <c r="M25" s="7"/>
    </row>
    <row r="26" spans="1:13" x14ac:dyDescent="0.25">
      <c r="A26" s="4">
        <v>21</v>
      </c>
      <c r="B26" s="57"/>
      <c r="C26" s="27">
        <v>6</v>
      </c>
      <c r="D26" s="7" t="s">
        <v>24</v>
      </c>
      <c r="E26" s="20" t="s">
        <v>9</v>
      </c>
      <c r="F26" s="5">
        <v>100</v>
      </c>
      <c r="G26" s="5">
        <v>10</v>
      </c>
      <c r="H26" s="5"/>
      <c r="I26" s="5">
        <v>0</v>
      </c>
      <c r="J26" s="4"/>
      <c r="K26" s="5">
        <f t="shared" si="0"/>
        <v>110</v>
      </c>
      <c r="L26" s="5" t="s">
        <v>120</v>
      </c>
      <c r="M26" s="7"/>
    </row>
    <row r="27" spans="1:13" x14ac:dyDescent="0.25">
      <c r="A27" s="4">
        <v>22</v>
      </c>
      <c r="B27" s="69" t="s">
        <v>27</v>
      </c>
      <c r="C27" s="26">
        <v>1</v>
      </c>
      <c r="D27" s="9" t="s">
        <v>28</v>
      </c>
      <c r="E27" s="19" t="s">
        <v>113</v>
      </c>
      <c r="F27" s="5">
        <v>100</v>
      </c>
      <c r="G27" s="5">
        <v>5</v>
      </c>
      <c r="H27" s="5"/>
      <c r="I27" s="5">
        <v>0</v>
      </c>
      <c r="J27" s="8"/>
      <c r="K27" s="5">
        <f t="shared" si="0"/>
        <v>105</v>
      </c>
      <c r="L27" s="8" t="s">
        <v>120</v>
      </c>
      <c r="M27" s="9"/>
    </row>
    <row r="28" spans="1:13" x14ac:dyDescent="0.25">
      <c r="A28" s="4">
        <v>23</v>
      </c>
      <c r="B28" s="70"/>
      <c r="C28" s="26">
        <v>2</v>
      </c>
      <c r="D28" s="9" t="s">
        <v>29</v>
      </c>
      <c r="E28" s="19" t="s">
        <v>7</v>
      </c>
      <c r="F28" s="5">
        <v>100</v>
      </c>
      <c r="G28" s="5"/>
      <c r="H28" s="5"/>
      <c r="I28" s="5">
        <v>0</v>
      </c>
      <c r="J28" s="8" t="s">
        <v>136</v>
      </c>
      <c r="K28" s="5">
        <f t="shared" si="0"/>
        <v>100</v>
      </c>
      <c r="L28" s="8" t="s">
        <v>120</v>
      </c>
      <c r="M28" s="9"/>
    </row>
    <row r="29" spans="1:13" x14ac:dyDescent="0.25">
      <c r="A29" s="4">
        <v>24</v>
      </c>
      <c r="B29" s="70"/>
      <c r="C29" s="26">
        <v>3</v>
      </c>
      <c r="D29" s="9" t="s">
        <v>30</v>
      </c>
      <c r="E29" s="19" t="s">
        <v>9</v>
      </c>
      <c r="F29" s="5">
        <v>100</v>
      </c>
      <c r="G29" s="5">
        <v>5</v>
      </c>
      <c r="H29" s="5"/>
      <c r="I29" s="5">
        <v>0</v>
      </c>
      <c r="J29" s="8"/>
      <c r="K29" s="5">
        <f t="shared" si="0"/>
        <v>105</v>
      </c>
      <c r="L29" s="8" t="s">
        <v>120</v>
      </c>
      <c r="M29" s="9"/>
    </row>
    <row r="30" spans="1:13" x14ac:dyDescent="0.25">
      <c r="A30" s="4">
        <v>25</v>
      </c>
      <c r="B30" s="70"/>
      <c r="C30" s="26">
        <v>4</v>
      </c>
      <c r="D30" s="9" t="s">
        <v>31</v>
      </c>
      <c r="E30" s="19" t="s">
        <v>9</v>
      </c>
      <c r="F30" s="5">
        <v>100</v>
      </c>
      <c r="G30" s="5">
        <v>5</v>
      </c>
      <c r="H30" s="5"/>
      <c r="I30" s="5">
        <v>0</v>
      </c>
      <c r="J30" s="8"/>
      <c r="K30" s="5">
        <f t="shared" si="0"/>
        <v>105</v>
      </c>
      <c r="L30" s="8" t="s">
        <v>120</v>
      </c>
      <c r="M30" s="9"/>
    </row>
    <row r="31" spans="1:13" x14ac:dyDescent="0.25">
      <c r="A31" s="4">
        <v>26</v>
      </c>
      <c r="B31" s="71"/>
      <c r="C31" s="26">
        <v>5</v>
      </c>
      <c r="D31" s="9" t="s">
        <v>32</v>
      </c>
      <c r="E31" s="19" t="s">
        <v>9</v>
      </c>
      <c r="F31" s="5">
        <v>100</v>
      </c>
      <c r="G31" s="5">
        <v>5</v>
      </c>
      <c r="H31" s="5"/>
      <c r="I31" s="5">
        <v>0</v>
      </c>
      <c r="J31" s="8"/>
      <c r="K31" s="5">
        <f t="shared" si="0"/>
        <v>105</v>
      </c>
      <c r="L31" s="8" t="s">
        <v>120</v>
      </c>
      <c r="M31" s="9"/>
    </row>
    <row r="32" spans="1:13" x14ac:dyDescent="0.25">
      <c r="A32" s="4">
        <v>27</v>
      </c>
      <c r="B32" s="72" t="s">
        <v>33</v>
      </c>
      <c r="C32" s="25">
        <v>1</v>
      </c>
      <c r="D32" s="10" t="s">
        <v>34</v>
      </c>
      <c r="E32" s="18" t="s">
        <v>112</v>
      </c>
      <c r="F32" s="5">
        <v>100</v>
      </c>
      <c r="G32" s="5">
        <v>5</v>
      </c>
      <c r="H32" s="5"/>
      <c r="I32" s="5">
        <v>0</v>
      </c>
      <c r="J32" s="5"/>
      <c r="K32" s="5">
        <f t="shared" si="0"/>
        <v>105</v>
      </c>
      <c r="L32" s="5" t="s">
        <v>120</v>
      </c>
      <c r="M32" s="6"/>
    </row>
    <row r="33" spans="1:13" x14ac:dyDescent="0.25">
      <c r="A33" s="4">
        <v>28</v>
      </c>
      <c r="B33" s="67"/>
      <c r="C33" s="25">
        <v>2</v>
      </c>
      <c r="D33" s="10" t="s">
        <v>35</v>
      </c>
      <c r="E33" s="18" t="s">
        <v>115</v>
      </c>
      <c r="F33" s="5">
        <v>100</v>
      </c>
      <c r="G33" s="5">
        <v>5</v>
      </c>
      <c r="H33" s="5"/>
      <c r="I33" s="5">
        <v>0</v>
      </c>
      <c r="J33" s="5"/>
      <c r="K33" s="5">
        <f t="shared" si="0"/>
        <v>105</v>
      </c>
      <c r="L33" s="5" t="s">
        <v>120</v>
      </c>
      <c r="M33" s="6"/>
    </row>
    <row r="34" spans="1:13" ht="15.75" thickBot="1" x14ac:dyDescent="0.3">
      <c r="A34" s="4">
        <v>29</v>
      </c>
      <c r="B34" s="67"/>
      <c r="C34" s="25">
        <v>3</v>
      </c>
      <c r="D34" s="10" t="s">
        <v>36</v>
      </c>
      <c r="E34" s="18" t="s">
        <v>9</v>
      </c>
      <c r="F34" s="5">
        <v>100</v>
      </c>
      <c r="G34" s="32">
        <v>5</v>
      </c>
      <c r="H34" s="5"/>
      <c r="I34" s="5">
        <v>0</v>
      </c>
      <c r="J34" s="5"/>
      <c r="K34" s="5">
        <f t="shared" si="0"/>
        <v>105</v>
      </c>
      <c r="L34" s="5" t="s">
        <v>120</v>
      </c>
      <c r="M34" s="6"/>
    </row>
    <row r="35" spans="1:13" ht="16.5" thickBot="1" x14ac:dyDescent="0.3">
      <c r="A35" s="4">
        <v>30</v>
      </c>
      <c r="B35" s="67"/>
      <c r="C35" s="25">
        <v>4</v>
      </c>
      <c r="D35" s="10" t="s">
        <v>37</v>
      </c>
      <c r="E35" s="18" t="s">
        <v>9</v>
      </c>
      <c r="F35" s="5">
        <v>100</v>
      </c>
      <c r="G35" s="5"/>
      <c r="H35" s="5"/>
      <c r="I35" s="5">
        <v>0</v>
      </c>
      <c r="J35" s="23"/>
      <c r="K35" s="5">
        <f t="shared" si="0"/>
        <v>100</v>
      </c>
      <c r="L35" s="33" t="s">
        <v>120</v>
      </c>
      <c r="M35" s="6"/>
    </row>
    <row r="36" spans="1:13" x14ac:dyDescent="0.25">
      <c r="A36" s="4">
        <v>31</v>
      </c>
      <c r="B36" s="67"/>
      <c r="C36" s="25">
        <v>5</v>
      </c>
      <c r="D36" s="10" t="s">
        <v>97</v>
      </c>
      <c r="E36" s="18" t="s">
        <v>9</v>
      </c>
      <c r="F36" s="5">
        <v>100</v>
      </c>
      <c r="G36" s="31">
        <v>5</v>
      </c>
      <c r="H36" s="5"/>
      <c r="I36" s="5">
        <v>0</v>
      </c>
      <c r="J36" s="5"/>
      <c r="K36" s="5">
        <f t="shared" si="0"/>
        <v>105</v>
      </c>
      <c r="L36" s="5" t="s">
        <v>120</v>
      </c>
      <c r="M36" s="6"/>
    </row>
    <row r="37" spans="1:13" ht="15.75" x14ac:dyDescent="0.25">
      <c r="A37" s="4">
        <v>32</v>
      </c>
      <c r="B37" s="67"/>
      <c r="C37" s="25">
        <v>6</v>
      </c>
      <c r="D37" s="10" t="s">
        <v>38</v>
      </c>
      <c r="E37" s="18" t="s">
        <v>9</v>
      </c>
      <c r="F37" s="5">
        <v>100</v>
      </c>
      <c r="G37" s="24"/>
      <c r="H37" s="24"/>
      <c r="I37" s="5">
        <v>0</v>
      </c>
      <c r="J37" s="30"/>
      <c r="K37" s="5">
        <f t="shared" si="0"/>
        <v>100</v>
      </c>
      <c r="L37" s="34" t="s">
        <v>120</v>
      </c>
      <c r="M37" s="6"/>
    </row>
    <row r="38" spans="1:13" x14ac:dyDescent="0.25">
      <c r="A38" s="4">
        <v>33</v>
      </c>
      <c r="B38" s="67"/>
      <c r="C38" s="25">
        <v>7</v>
      </c>
      <c r="D38" s="10" t="s">
        <v>98</v>
      </c>
      <c r="E38" s="18" t="s">
        <v>9</v>
      </c>
      <c r="F38" s="5">
        <v>100</v>
      </c>
      <c r="G38" s="5">
        <v>5</v>
      </c>
      <c r="H38" s="5"/>
      <c r="I38" s="5">
        <v>0</v>
      </c>
      <c r="J38" s="5"/>
      <c r="K38" s="5">
        <f t="shared" si="0"/>
        <v>105</v>
      </c>
      <c r="L38" s="5" t="s">
        <v>120</v>
      </c>
      <c r="M38" s="6"/>
    </row>
    <row r="39" spans="1:13" x14ac:dyDescent="0.25">
      <c r="A39" s="4">
        <v>34</v>
      </c>
      <c r="B39" s="68"/>
      <c r="C39" s="25">
        <v>8</v>
      </c>
      <c r="D39" s="10" t="s">
        <v>99</v>
      </c>
      <c r="E39" s="18" t="s">
        <v>9</v>
      </c>
      <c r="F39" s="5">
        <v>100</v>
      </c>
      <c r="G39" s="5">
        <v>5</v>
      </c>
      <c r="H39" s="5"/>
      <c r="I39" s="5">
        <v>0</v>
      </c>
      <c r="J39" s="5"/>
      <c r="K39" s="5">
        <f t="shared" si="0"/>
        <v>105</v>
      </c>
      <c r="L39" s="5" t="s">
        <v>120</v>
      </c>
      <c r="M39" s="6"/>
    </row>
    <row r="40" spans="1:13" x14ac:dyDescent="0.25">
      <c r="A40" s="4">
        <v>35</v>
      </c>
      <c r="B40" s="58" t="s">
        <v>39</v>
      </c>
      <c r="C40" s="27">
        <v>1</v>
      </c>
      <c r="D40" s="11" t="s">
        <v>40</v>
      </c>
      <c r="E40" s="20" t="s">
        <v>5</v>
      </c>
      <c r="F40" s="5">
        <v>100</v>
      </c>
      <c r="G40" s="5"/>
      <c r="H40" s="5"/>
      <c r="I40" s="5">
        <v>0</v>
      </c>
      <c r="J40" s="4"/>
      <c r="K40" s="5">
        <f t="shared" si="0"/>
        <v>100</v>
      </c>
      <c r="L40" s="4" t="s">
        <v>120</v>
      </c>
      <c r="M40" s="7"/>
    </row>
    <row r="41" spans="1:13" x14ac:dyDescent="0.25">
      <c r="A41" s="4">
        <v>36</v>
      </c>
      <c r="B41" s="56"/>
      <c r="C41" s="27">
        <v>2</v>
      </c>
      <c r="D41" s="11" t="s">
        <v>41</v>
      </c>
      <c r="E41" s="20" t="s">
        <v>7</v>
      </c>
      <c r="F41" s="5">
        <v>100</v>
      </c>
      <c r="G41" s="5"/>
      <c r="H41" s="5"/>
      <c r="I41" s="5">
        <v>0</v>
      </c>
      <c r="J41" s="4"/>
      <c r="K41" s="5">
        <f t="shared" si="0"/>
        <v>100</v>
      </c>
      <c r="L41" s="4" t="s">
        <v>120</v>
      </c>
      <c r="M41" s="7"/>
    </row>
    <row r="42" spans="1:13" x14ac:dyDescent="0.25">
      <c r="A42" s="4">
        <v>37</v>
      </c>
      <c r="B42" s="56"/>
      <c r="C42" s="27">
        <v>3</v>
      </c>
      <c r="D42" s="11" t="s">
        <v>42</v>
      </c>
      <c r="E42" s="20" t="s">
        <v>106</v>
      </c>
      <c r="F42" s="5">
        <v>100</v>
      </c>
      <c r="G42" s="5">
        <v>5</v>
      </c>
      <c r="H42" s="5"/>
      <c r="I42" s="5">
        <v>0</v>
      </c>
      <c r="J42" s="4"/>
      <c r="K42" s="5">
        <f t="shared" si="0"/>
        <v>105</v>
      </c>
      <c r="L42" s="4" t="s">
        <v>120</v>
      </c>
      <c r="M42" s="7"/>
    </row>
    <row r="43" spans="1:13" ht="18" customHeight="1" x14ac:dyDescent="0.25">
      <c r="A43" s="4">
        <v>38</v>
      </c>
      <c r="B43" s="56"/>
      <c r="C43" s="27">
        <v>4</v>
      </c>
      <c r="D43" s="11" t="s">
        <v>43</v>
      </c>
      <c r="E43" s="20" t="s">
        <v>9</v>
      </c>
      <c r="F43" s="5">
        <v>100</v>
      </c>
      <c r="G43" s="5">
        <v>5</v>
      </c>
      <c r="H43" s="5"/>
      <c r="I43" s="5">
        <v>0</v>
      </c>
      <c r="J43" s="4" t="s">
        <v>117</v>
      </c>
      <c r="K43" s="5">
        <f t="shared" si="0"/>
        <v>105</v>
      </c>
      <c r="L43" s="4" t="s">
        <v>120</v>
      </c>
      <c r="M43" s="7"/>
    </row>
    <row r="44" spans="1:13" x14ac:dyDescent="0.25">
      <c r="A44" s="4">
        <v>39</v>
      </c>
      <c r="B44" s="56"/>
      <c r="C44" s="27">
        <v>5</v>
      </c>
      <c r="D44" s="11" t="s">
        <v>44</v>
      </c>
      <c r="E44" s="20" t="s">
        <v>9</v>
      </c>
      <c r="F44" s="5">
        <v>100</v>
      </c>
      <c r="G44" s="5"/>
      <c r="H44" s="5"/>
      <c r="I44" s="5">
        <v>0</v>
      </c>
      <c r="J44" s="4"/>
      <c r="K44" s="5">
        <f t="shared" si="0"/>
        <v>100</v>
      </c>
      <c r="L44" s="4" t="s">
        <v>120</v>
      </c>
      <c r="M44" s="7"/>
    </row>
    <row r="45" spans="1:13" x14ac:dyDescent="0.25">
      <c r="A45" s="4">
        <v>40</v>
      </c>
      <c r="B45" s="56"/>
      <c r="C45" s="27">
        <v>6</v>
      </c>
      <c r="D45" s="11" t="s">
        <v>45</v>
      </c>
      <c r="E45" s="20" t="s">
        <v>9</v>
      </c>
      <c r="F45" s="5">
        <v>100</v>
      </c>
      <c r="G45" s="5"/>
      <c r="H45" s="5"/>
      <c r="I45" s="5">
        <v>0</v>
      </c>
      <c r="J45" s="4"/>
      <c r="K45" s="5">
        <f t="shared" si="0"/>
        <v>100</v>
      </c>
      <c r="L45" s="4"/>
      <c r="M45" s="4" t="s">
        <v>122</v>
      </c>
    </row>
    <row r="46" spans="1:13" x14ac:dyDescent="0.25">
      <c r="A46" s="4">
        <v>41</v>
      </c>
      <c r="B46" s="56"/>
      <c r="C46" s="27">
        <v>7</v>
      </c>
      <c r="D46" s="11" t="s">
        <v>46</v>
      </c>
      <c r="E46" s="20" t="s">
        <v>111</v>
      </c>
      <c r="F46" s="5">
        <v>100</v>
      </c>
      <c r="G46" s="5">
        <v>5</v>
      </c>
      <c r="H46" s="5"/>
      <c r="I46" s="5">
        <v>0</v>
      </c>
      <c r="J46" s="4"/>
      <c r="K46" s="5">
        <f t="shared" si="0"/>
        <v>105</v>
      </c>
      <c r="L46" s="4" t="s">
        <v>120</v>
      </c>
      <c r="M46" s="7"/>
    </row>
    <row r="47" spans="1:13" x14ac:dyDescent="0.25">
      <c r="A47" s="4">
        <v>42</v>
      </c>
      <c r="B47" s="56"/>
      <c r="C47" s="27">
        <v>8</v>
      </c>
      <c r="D47" s="11" t="s">
        <v>47</v>
      </c>
      <c r="E47" s="20" t="s">
        <v>9</v>
      </c>
      <c r="F47" s="5">
        <v>100</v>
      </c>
      <c r="G47" s="5">
        <v>5</v>
      </c>
      <c r="H47" s="5"/>
      <c r="I47" s="5">
        <v>0</v>
      </c>
      <c r="J47" s="4"/>
      <c r="K47" s="5">
        <f t="shared" si="0"/>
        <v>105</v>
      </c>
      <c r="L47" s="4" t="s">
        <v>120</v>
      </c>
      <c r="M47" s="7"/>
    </row>
    <row r="48" spans="1:13" x14ac:dyDescent="0.25">
      <c r="A48" s="4">
        <v>43</v>
      </c>
      <c r="B48" s="56"/>
      <c r="C48" s="27">
        <v>9</v>
      </c>
      <c r="D48" s="11" t="s">
        <v>48</v>
      </c>
      <c r="E48" s="20" t="s">
        <v>9</v>
      </c>
      <c r="F48" s="5">
        <v>100</v>
      </c>
      <c r="G48" s="5">
        <v>5</v>
      </c>
      <c r="H48" s="5"/>
      <c r="I48" s="5">
        <v>0</v>
      </c>
      <c r="J48" s="4"/>
      <c r="K48" s="5">
        <f t="shared" si="0"/>
        <v>105</v>
      </c>
      <c r="L48" s="4" t="s">
        <v>120</v>
      </c>
      <c r="M48" s="7"/>
    </row>
    <row r="49" spans="1:13" x14ac:dyDescent="0.25">
      <c r="A49" s="4">
        <v>44</v>
      </c>
      <c r="B49" s="57"/>
      <c r="C49" s="27">
        <v>10</v>
      </c>
      <c r="D49" s="11" t="s">
        <v>100</v>
      </c>
      <c r="E49" s="20" t="s">
        <v>9</v>
      </c>
      <c r="F49" s="5">
        <v>100</v>
      </c>
      <c r="G49" s="5">
        <v>5</v>
      </c>
      <c r="H49" s="5"/>
      <c r="I49" s="5">
        <v>0</v>
      </c>
      <c r="J49" s="4"/>
      <c r="K49" s="5">
        <f t="shared" si="0"/>
        <v>105</v>
      </c>
      <c r="L49" s="4" t="s">
        <v>120</v>
      </c>
      <c r="M49" s="7"/>
    </row>
    <row r="50" spans="1:13" x14ac:dyDescent="0.25">
      <c r="A50" s="4">
        <v>45</v>
      </c>
      <c r="B50" s="72" t="s">
        <v>49</v>
      </c>
      <c r="C50" s="25">
        <v>1</v>
      </c>
      <c r="D50" s="6" t="s">
        <v>50</v>
      </c>
      <c r="E50" s="18" t="s">
        <v>5</v>
      </c>
      <c r="F50" s="5">
        <v>100</v>
      </c>
      <c r="G50" s="5">
        <v>5</v>
      </c>
      <c r="H50" s="5"/>
      <c r="I50" s="5">
        <v>0</v>
      </c>
      <c r="J50" s="4" t="s">
        <v>117</v>
      </c>
      <c r="K50" s="5">
        <f t="shared" si="0"/>
        <v>105</v>
      </c>
      <c r="L50" s="4" t="s">
        <v>120</v>
      </c>
      <c r="M50" s="7"/>
    </row>
    <row r="51" spans="1:13" x14ac:dyDescent="0.25">
      <c r="A51" s="4">
        <v>46</v>
      </c>
      <c r="B51" s="67"/>
      <c r="C51" s="25">
        <v>2</v>
      </c>
      <c r="D51" s="6" t="s">
        <v>51</v>
      </c>
      <c r="E51" s="18" t="s">
        <v>7</v>
      </c>
      <c r="F51" s="5">
        <v>100</v>
      </c>
      <c r="G51" s="5">
        <v>5</v>
      </c>
      <c r="H51" s="5"/>
      <c r="I51" s="5">
        <v>0</v>
      </c>
      <c r="J51" s="5"/>
      <c r="K51" s="5">
        <f t="shared" si="0"/>
        <v>105</v>
      </c>
      <c r="L51" s="4" t="s">
        <v>120</v>
      </c>
      <c r="M51" s="7"/>
    </row>
    <row r="52" spans="1:13" x14ac:dyDescent="0.25">
      <c r="A52" s="4">
        <v>47</v>
      </c>
      <c r="B52" s="67"/>
      <c r="C52" s="25">
        <v>3</v>
      </c>
      <c r="D52" s="6" t="s">
        <v>52</v>
      </c>
      <c r="E52" s="18" t="s">
        <v>9</v>
      </c>
      <c r="F52" s="5">
        <v>100</v>
      </c>
      <c r="G52" s="5"/>
      <c r="H52" s="5"/>
      <c r="I52" s="5">
        <v>0</v>
      </c>
      <c r="J52" s="5"/>
      <c r="K52" s="5">
        <f t="shared" si="0"/>
        <v>100</v>
      </c>
      <c r="L52" s="5" t="s">
        <v>120</v>
      </c>
      <c r="M52" s="7"/>
    </row>
    <row r="53" spans="1:13" x14ac:dyDescent="0.25">
      <c r="A53" s="4">
        <v>48</v>
      </c>
      <c r="B53" s="67"/>
      <c r="C53" s="25">
        <v>4</v>
      </c>
      <c r="D53" s="6" t="s">
        <v>53</v>
      </c>
      <c r="E53" s="18" t="s">
        <v>9</v>
      </c>
      <c r="F53" s="5">
        <v>100</v>
      </c>
      <c r="G53" s="5">
        <v>5</v>
      </c>
      <c r="H53" s="5"/>
      <c r="I53" s="5">
        <v>0</v>
      </c>
      <c r="J53" s="5"/>
      <c r="K53" s="5">
        <f t="shared" si="0"/>
        <v>105</v>
      </c>
      <c r="L53" s="5" t="s">
        <v>120</v>
      </c>
      <c r="M53" s="7"/>
    </row>
    <row r="54" spans="1:13" x14ac:dyDescent="0.25">
      <c r="A54" s="4">
        <v>49</v>
      </c>
      <c r="B54" s="67"/>
      <c r="C54" s="25">
        <v>5</v>
      </c>
      <c r="D54" s="6" t="s">
        <v>54</v>
      </c>
      <c r="E54" s="18" t="s">
        <v>9</v>
      </c>
      <c r="F54" s="5">
        <v>100</v>
      </c>
      <c r="G54" s="5">
        <v>5</v>
      </c>
      <c r="H54" s="5"/>
      <c r="I54" s="5">
        <v>0</v>
      </c>
      <c r="J54" s="4" t="s">
        <v>117</v>
      </c>
      <c r="K54" s="5">
        <f t="shared" si="0"/>
        <v>105</v>
      </c>
      <c r="L54" s="5" t="s">
        <v>120</v>
      </c>
      <c r="M54" s="7"/>
    </row>
    <row r="55" spans="1:13" x14ac:dyDescent="0.25">
      <c r="A55" s="4">
        <v>50</v>
      </c>
      <c r="B55" s="68"/>
      <c r="C55" s="25">
        <v>6</v>
      </c>
      <c r="D55" s="6" t="s">
        <v>55</v>
      </c>
      <c r="E55" s="18" t="s">
        <v>9</v>
      </c>
      <c r="F55" s="5">
        <v>100</v>
      </c>
      <c r="G55" s="15">
        <v>5</v>
      </c>
      <c r="H55" s="5"/>
      <c r="I55" s="5">
        <v>0</v>
      </c>
      <c r="J55" s="5"/>
      <c r="K55" s="5">
        <f t="shared" si="0"/>
        <v>105</v>
      </c>
      <c r="L55" s="5" t="s">
        <v>120</v>
      </c>
      <c r="M55" s="7"/>
    </row>
    <row r="56" spans="1:13" x14ac:dyDescent="0.25">
      <c r="A56" s="4">
        <v>51</v>
      </c>
      <c r="B56" s="58" t="s">
        <v>56</v>
      </c>
      <c r="C56" s="27">
        <v>1</v>
      </c>
      <c r="D56" s="7" t="s">
        <v>57</v>
      </c>
      <c r="E56" s="20" t="s">
        <v>5</v>
      </c>
      <c r="F56" s="5">
        <v>100</v>
      </c>
      <c r="G56" s="5">
        <v>5</v>
      </c>
      <c r="H56" s="5"/>
      <c r="I56" s="5">
        <v>0</v>
      </c>
      <c r="J56" s="4"/>
      <c r="K56" s="5">
        <f t="shared" si="0"/>
        <v>105</v>
      </c>
      <c r="L56" s="4" t="s">
        <v>120</v>
      </c>
      <c r="M56" s="7"/>
    </row>
    <row r="57" spans="1:13" x14ac:dyDescent="0.25">
      <c r="A57" s="4">
        <v>52</v>
      </c>
      <c r="B57" s="56"/>
      <c r="C57" s="27">
        <v>2</v>
      </c>
      <c r="D57" s="7" t="s">
        <v>58</v>
      </c>
      <c r="E57" s="20" t="s">
        <v>9</v>
      </c>
      <c r="F57" s="5">
        <v>100</v>
      </c>
      <c r="G57" s="5">
        <v>5</v>
      </c>
      <c r="H57" s="5"/>
      <c r="I57" s="5">
        <v>0</v>
      </c>
      <c r="J57" s="4"/>
      <c r="K57" s="5">
        <f t="shared" si="0"/>
        <v>105</v>
      </c>
      <c r="L57" s="4" t="s">
        <v>120</v>
      </c>
      <c r="M57" s="7"/>
    </row>
    <row r="58" spans="1:13" ht="15.75" thickBot="1" x14ac:dyDescent="0.3">
      <c r="A58" s="4">
        <v>53</v>
      </c>
      <c r="B58" s="56"/>
      <c r="C58" s="27">
        <v>3</v>
      </c>
      <c r="D58" s="7" t="s">
        <v>59</v>
      </c>
      <c r="E58" s="20" t="s">
        <v>116</v>
      </c>
      <c r="F58" s="5">
        <v>100</v>
      </c>
      <c r="G58" s="5">
        <v>5</v>
      </c>
      <c r="H58" s="5"/>
      <c r="I58" s="5">
        <v>0</v>
      </c>
      <c r="J58" s="4"/>
      <c r="K58" s="5">
        <f t="shared" si="0"/>
        <v>105</v>
      </c>
      <c r="L58" s="4" t="s">
        <v>120</v>
      </c>
      <c r="M58" s="7"/>
    </row>
    <row r="59" spans="1:13" ht="16.5" thickBot="1" x14ac:dyDescent="0.3">
      <c r="A59" s="4">
        <v>54</v>
      </c>
      <c r="B59" s="72" t="s">
        <v>60</v>
      </c>
      <c r="C59" s="25">
        <v>1</v>
      </c>
      <c r="D59" s="6" t="s">
        <v>61</v>
      </c>
      <c r="E59" s="18" t="s">
        <v>5</v>
      </c>
      <c r="F59" s="5">
        <v>100</v>
      </c>
      <c r="G59" s="5">
        <v>5</v>
      </c>
      <c r="H59" s="5"/>
      <c r="I59" s="5">
        <v>0</v>
      </c>
      <c r="J59" s="23"/>
      <c r="K59" s="5">
        <f t="shared" si="0"/>
        <v>105</v>
      </c>
      <c r="L59" s="5" t="s">
        <v>120</v>
      </c>
      <c r="M59" s="7"/>
    </row>
    <row r="60" spans="1:13" x14ac:dyDescent="0.25">
      <c r="A60" s="4">
        <v>55</v>
      </c>
      <c r="B60" s="67"/>
      <c r="C60" s="25">
        <v>2</v>
      </c>
      <c r="D60" s="6" t="s">
        <v>63</v>
      </c>
      <c r="E60" s="18" t="s">
        <v>9</v>
      </c>
      <c r="F60" s="5">
        <v>100</v>
      </c>
      <c r="G60" s="5">
        <v>5</v>
      </c>
      <c r="H60" s="5"/>
      <c r="I60" s="5">
        <v>0</v>
      </c>
      <c r="J60" s="5"/>
      <c r="K60" s="5">
        <f t="shared" si="0"/>
        <v>105</v>
      </c>
      <c r="L60" s="5" t="s">
        <v>120</v>
      </c>
      <c r="M60" s="7"/>
    </row>
    <row r="61" spans="1:13" x14ac:dyDescent="0.25">
      <c r="A61" s="4">
        <v>56</v>
      </c>
      <c r="B61" s="67"/>
      <c r="C61" s="25">
        <v>3</v>
      </c>
      <c r="D61" s="6" t="s">
        <v>64</v>
      </c>
      <c r="E61" s="18" t="s">
        <v>9</v>
      </c>
      <c r="F61" s="5">
        <v>100</v>
      </c>
      <c r="G61" s="5">
        <v>5</v>
      </c>
      <c r="H61" s="5"/>
      <c r="I61" s="5">
        <v>0</v>
      </c>
      <c r="J61" s="5"/>
      <c r="K61" s="5">
        <f t="shared" si="0"/>
        <v>105</v>
      </c>
      <c r="L61" s="5" t="s">
        <v>120</v>
      </c>
      <c r="M61" s="7"/>
    </row>
    <row r="62" spans="1:13" x14ac:dyDescent="0.25">
      <c r="A62" s="4">
        <v>57</v>
      </c>
      <c r="B62" s="67"/>
      <c r="C62" s="25">
        <v>4</v>
      </c>
      <c r="D62" s="6" t="s">
        <v>67</v>
      </c>
      <c r="E62" s="18" t="s">
        <v>9</v>
      </c>
      <c r="F62" s="5">
        <v>100</v>
      </c>
      <c r="G62" s="5">
        <v>5</v>
      </c>
      <c r="H62" s="5"/>
      <c r="I62" s="5">
        <v>0</v>
      </c>
      <c r="J62" s="5"/>
      <c r="K62" s="5">
        <f t="shared" si="0"/>
        <v>105</v>
      </c>
      <c r="L62" s="5" t="s">
        <v>120</v>
      </c>
      <c r="M62" s="7"/>
    </row>
    <row r="63" spans="1:13" ht="15.75" thickBot="1" x14ac:dyDescent="0.3">
      <c r="A63" s="4">
        <v>58</v>
      </c>
      <c r="B63" s="67"/>
      <c r="C63" s="25">
        <v>5</v>
      </c>
      <c r="D63" s="6" t="s">
        <v>101</v>
      </c>
      <c r="E63" s="18" t="s">
        <v>9</v>
      </c>
      <c r="F63" s="5">
        <v>100</v>
      </c>
      <c r="G63" s="5">
        <v>5</v>
      </c>
      <c r="H63" s="5"/>
      <c r="I63" s="5">
        <v>0</v>
      </c>
      <c r="J63" s="5"/>
      <c r="K63" s="5">
        <f t="shared" si="0"/>
        <v>105</v>
      </c>
      <c r="L63" s="5" t="s">
        <v>120</v>
      </c>
      <c r="M63" s="7"/>
    </row>
    <row r="64" spans="1:13" ht="16.5" thickBot="1" x14ac:dyDescent="0.3">
      <c r="A64" s="4">
        <v>59</v>
      </c>
      <c r="B64" s="67"/>
      <c r="C64" s="25">
        <v>6</v>
      </c>
      <c r="D64" s="6" t="s">
        <v>66</v>
      </c>
      <c r="E64" s="18" t="s">
        <v>9</v>
      </c>
      <c r="F64" s="5">
        <v>100</v>
      </c>
      <c r="G64" s="5"/>
      <c r="H64" s="5"/>
      <c r="I64" s="5">
        <v>0</v>
      </c>
      <c r="J64" s="23"/>
      <c r="K64" s="5">
        <f t="shared" si="0"/>
        <v>100</v>
      </c>
      <c r="L64" s="5" t="s">
        <v>120</v>
      </c>
      <c r="M64" s="7"/>
    </row>
    <row r="65" spans="1:13" ht="16.5" thickBot="1" x14ac:dyDescent="0.3">
      <c r="A65" s="4">
        <v>60</v>
      </c>
      <c r="B65" s="67"/>
      <c r="C65" s="25">
        <v>7</v>
      </c>
      <c r="D65" s="6" t="s">
        <v>65</v>
      </c>
      <c r="E65" s="18" t="s">
        <v>9</v>
      </c>
      <c r="F65" s="5">
        <v>100</v>
      </c>
      <c r="G65" s="5"/>
      <c r="H65" s="5"/>
      <c r="I65" s="5">
        <v>0</v>
      </c>
      <c r="J65" s="23"/>
      <c r="K65" s="5">
        <f t="shared" si="0"/>
        <v>100</v>
      </c>
      <c r="L65" s="5" t="s">
        <v>120</v>
      </c>
      <c r="M65" s="7"/>
    </row>
    <row r="66" spans="1:13" ht="15.75" x14ac:dyDescent="0.25">
      <c r="A66" s="4">
        <v>61</v>
      </c>
      <c r="B66" s="68"/>
      <c r="C66" s="25">
        <v>8</v>
      </c>
      <c r="D66" s="6" t="s">
        <v>62</v>
      </c>
      <c r="E66" s="18" t="s">
        <v>7</v>
      </c>
      <c r="F66" s="5">
        <v>100</v>
      </c>
      <c r="G66" s="5"/>
      <c r="H66" s="30"/>
      <c r="I66" s="5">
        <v>0</v>
      </c>
      <c r="J66" s="4" t="s">
        <v>118</v>
      </c>
      <c r="K66" s="5">
        <f t="shared" si="0"/>
        <v>100</v>
      </c>
      <c r="L66" s="5"/>
      <c r="M66" s="7" t="s">
        <v>138</v>
      </c>
    </row>
    <row r="67" spans="1:13" x14ac:dyDescent="0.25">
      <c r="A67" s="4">
        <v>62</v>
      </c>
      <c r="B67" s="58" t="s">
        <v>68</v>
      </c>
      <c r="C67" s="28">
        <v>1</v>
      </c>
      <c r="D67" s="7" t="s">
        <v>71</v>
      </c>
      <c r="E67" s="20" t="s">
        <v>103</v>
      </c>
      <c r="F67" s="5">
        <v>100</v>
      </c>
      <c r="G67" s="5">
        <v>5</v>
      </c>
      <c r="H67" s="5"/>
      <c r="I67" s="5">
        <v>0</v>
      </c>
      <c r="J67" s="4"/>
      <c r="K67" s="5">
        <f t="shared" si="0"/>
        <v>105</v>
      </c>
      <c r="L67" s="4" t="s">
        <v>120</v>
      </c>
      <c r="M67" s="7"/>
    </row>
    <row r="68" spans="1:13" x14ac:dyDescent="0.25">
      <c r="A68" s="4">
        <v>63</v>
      </c>
      <c r="B68" s="56"/>
      <c r="C68" s="29">
        <v>2</v>
      </c>
      <c r="D68" s="7" t="s">
        <v>69</v>
      </c>
      <c r="E68" s="20" t="s">
        <v>9</v>
      </c>
      <c r="F68" s="5">
        <v>100</v>
      </c>
      <c r="G68" s="5">
        <v>5</v>
      </c>
      <c r="H68" s="5"/>
      <c r="I68" s="5">
        <v>0</v>
      </c>
      <c r="J68" s="4"/>
      <c r="K68" s="5">
        <f t="shared" si="0"/>
        <v>105</v>
      </c>
      <c r="L68" s="4" t="s">
        <v>120</v>
      </c>
      <c r="M68" s="7"/>
    </row>
    <row r="69" spans="1:13" x14ac:dyDescent="0.25">
      <c r="A69" s="4">
        <v>64</v>
      </c>
      <c r="B69" s="56"/>
      <c r="C69" s="28">
        <v>3</v>
      </c>
      <c r="D69" s="7" t="s">
        <v>72</v>
      </c>
      <c r="E69" s="20" t="s">
        <v>9</v>
      </c>
      <c r="F69" s="5">
        <v>100</v>
      </c>
      <c r="G69" s="5">
        <v>5</v>
      </c>
      <c r="H69" s="5"/>
      <c r="I69" s="5">
        <v>0</v>
      </c>
      <c r="J69" s="4"/>
      <c r="K69" s="5">
        <f t="shared" si="0"/>
        <v>105</v>
      </c>
      <c r="L69" s="4" t="s">
        <v>120</v>
      </c>
      <c r="M69" s="7"/>
    </row>
    <row r="70" spans="1:13" x14ac:dyDescent="0.25">
      <c r="A70" s="4">
        <v>65</v>
      </c>
      <c r="B70" s="56"/>
      <c r="C70" s="29">
        <v>4</v>
      </c>
      <c r="D70" s="7" t="s">
        <v>102</v>
      </c>
      <c r="E70" s="20" t="s">
        <v>9</v>
      </c>
      <c r="F70" s="5">
        <v>100</v>
      </c>
      <c r="G70" s="5">
        <v>5</v>
      </c>
      <c r="H70" s="5"/>
      <c r="I70" s="5">
        <v>0</v>
      </c>
      <c r="J70" s="4" t="s">
        <v>118</v>
      </c>
      <c r="K70" s="5">
        <f t="shared" si="0"/>
        <v>105</v>
      </c>
      <c r="L70" s="4" t="s">
        <v>120</v>
      </c>
      <c r="M70" s="7"/>
    </row>
    <row r="71" spans="1:13" x14ac:dyDescent="0.25">
      <c r="A71" s="4"/>
      <c r="B71" s="56"/>
      <c r="C71" s="28">
        <v>5</v>
      </c>
      <c r="D71" s="7" t="s">
        <v>137</v>
      </c>
      <c r="E71" s="20" t="s">
        <v>9</v>
      </c>
      <c r="F71" s="5">
        <v>100</v>
      </c>
      <c r="G71" s="5">
        <v>5</v>
      </c>
      <c r="H71" s="5"/>
      <c r="I71" s="5">
        <v>0</v>
      </c>
      <c r="J71" s="4"/>
      <c r="K71" s="5">
        <f t="shared" ref="K71:K86" si="1">(F71+G71)-I71</f>
        <v>105</v>
      </c>
      <c r="L71" s="4" t="s">
        <v>120</v>
      </c>
      <c r="M71" s="7"/>
    </row>
    <row r="72" spans="1:13" x14ac:dyDescent="0.25">
      <c r="A72" s="4">
        <v>66</v>
      </c>
      <c r="B72" s="57"/>
      <c r="C72" s="29">
        <v>6</v>
      </c>
      <c r="D72" s="7" t="s">
        <v>70</v>
      </c>
      <c r="E72" s="20" t="s">
        <v>9</v>
      </c>
      <c r="F72" s="5">
        <v>100</v>
      </c>
      <c r="G72" s="5"/>
      <c r="H72" s="5"/>
      <c r="I72" s="5">
        <v>0</v>
      </c>
      <c r="J72" s="4"/>
      <c r="K72" s="5">
        <f t="shared" si="1"/>
        <v>100</v>
      </c>
      <c r="L72" s="4" t="s">
        <v>120</v>
      </c>
      <c r="M72" s="7" t="s">
        <v>122</v>
      </c>
    </row>
    <row r="73" spans="1:13" ht="18.75" x14ac:dyDescent="0.25">
      <c r="A73" s="4">
        <v>67</v>
      </c>
      <c r="B73" s="72" t="s">
        <v>73</v>
      </c>
      <c r="C73" s="25">
        <v>1</v>
      </c>
      <c r="D73" s="12" t="s">
        <v>74</v>
      </c>
      <c r="E73" s="18" t="s">
        <v>5</v>
      </c>
      <c r="F73" s="5">
        <v>100</v>
      </c>
      <c r="G73" s="5"/>
      <c r="H73" s="5"/>
      <c r="I73" s="5">
        <v>0</v>
      </c>
      <c r="J73" s="5"/>
      <c r="K73" s="5">
        <f t="shared" si="1"/>
        <v>100</v>
      </c>
      <c r="L73" s="4" t="s">
        <v>120</v>
      </c>
      <c r="M73" s="7"/>
    </row>
    <row r="74" spans="1:13" ht="18.75" x14ac:dyDescent="0.25">
      <c r="A74" s="4">
        <v>68</v>
      </c>
      <c r="B74" s="67"/>
      <c r="C74" s="25">
        <v>2</v>
      </c>
      <c r="D74" s="12" t="s">
        <v>75</v>
      </c>
      <c r="E74" s="18" t="s">
        <v>76</v>
      </c>
      <c r="F74" s="5">
        <v>100</v>
      </c>
      <c r="G74" s="5"/>
      <c r="H74" s="5"/>
      <c r="I74" s="5">
        <v>0</v>
      </c>
      <c r="J74" s="5"/>
      <c r="K74" s="5">
        <f t="shared" si="1"/>
        <v>100</v>
      </c>
      <c r="L74" s="4" t="s">
        <v>120</v>
      </c>
      <c r="M74" s="7"/>
    </row>
    <row r="75" spans="1:13" ht="18.75" x14ac:dyDescent="0.25">
      <c r="A75" s="4">
        <v>69</v>
      </c>
      <c r="B75" s="67"/>
      <c r="C75" s="25">
        <v>3</v>
      </c>
      <c r="D75" s="12" t="s">
        <v>77</v>
      </c>
      <c r="E75" s="18" t="s">
        <v>78</v>
      </c>
      <c r="F75" s="5">
        <v>100</v>
      </c>
      <c r="G75" s="5"/>
      <c r="H75" s="5"/>
      <c r="I75" s="5">
        <v>0</v>
      </c>
      <c r="J75" s="5"/>
      <c r="K75" s="5">
        <f t="shared" si="1"/>
        <v>100</v>
      </c>
      <c r="L75" s="4" t="s">
        <v>120</v>
      </c>
      <c r="M75" s="7"/>
    </row>
    <row r="76" spans="1:13" ht="18.75" x14ac:dyDescent="0.25">
      <c r="A76" s="4">
        <v>70</v>
      </c>
      <c r="B76" s="67"/>
      <c r="C76" s="25">
        <v>4</v>
      </c>
      <c r="D76" s="12" t="s">
        <v>79</v>
      </c>
      <c r="E76" s="18" t="s">
        <v>80</v>
      </c>
      <c r="F76" s="5">
        <v>100</v>
      </c>
      <c r="G76" s="5"/>
      <c r="H76" s="5"/>
      <c r="I76" s="5">
        <v>0</v>
      </c>
      <c r="J76" s="5"/>
      <c r="K76" s="5">
        <f t="shared" si="1"/>
        <v>100</v>
      </c>
      <c r="L76" s="4" t="s">
        <v>120</v>
      </c>
      <c r="M76" s="7"/>
    </row>
    <row r="77" spans="1:13" ht="18.75" x14ac:dyDescent="0.25">
      <c r="A77" s="4">
        <v>71</v>
      </c>
      <c r="B77" s="67"/>
      <c r="C77" s="25">
        <v>5</v>
      </c>
      <c r="D77" s="12" t="s">
        <v>81</v>
      </c>
      <c r="E77" s="18" t="s">
        <v>82</v>
      </c>
      <c r="F77" s="5">
        <v>100</v>
      </c>
      <c r="G77" s="5"/>
      <c r="H77" s="5"/>
      <c r="I77" s="5">
        <v>0</v>
      </c>
      <c r="J77" s="5"/>
      <c r="K77" s="5">
        <f t="shared" si="1"/>
        <v>100</v>
      </c>
      <c r="L77" s="4" t="s">
        <v>120</v>
      </c>
      <c r="M77" s="7"/>
    </row>
    <row r="78" spans="1:13" ht="18.75" x14ac:dyDescent="0.25">
      <c r="A78" s="4">
        <v>72</v>
      </c>
      <c r="B78" s="67"/>
      <c r="C78" s="25">
        <v>6</v>
      </c>
      <c r="D78" s="12" t="s">
        <v>104</v>
      </c>
      <c r="E78" s="18" t="s">
        <v>105</v>
      </c>
      <c r="F78" s="5">
        <v>100</v>
      </c>
      <c r="G78" s="5"/>
      <c r="H78" s="5"/>
      <c r="I78" s="5">
        <v>0</v>
      </c>
      <c r="J78" s="5"/>
      <c r="K78" s="5">
        <f t="shared" si="1"/>
        <v>100</v>
      </c>
      <c r="L78" s="4" t="s">
        <v>120</v>
      </c>
      <c r="M78" s="7"/>
    </row>
    <row r="79" spans="1:13" ht="18.75" x14ac:dyDescent="0.25">
      <c r="A79" s="4">
        <v>73</v>
      </c>
      <c r="B79" s="67"/>
      <c r="C79" s="25">
        <v>7</v>
      </c>
      <c r="D79" s="12" t="s">
        <v>85</v>
      </c>
      <c r="E79" s="18" t="s">
        <v>84</v>
      </c>
      <c r="F79" s="5">
        <v>100</v>
      </c>
      <c r="G79" s="5"/>
      <c r="H79" s="5"/>
      <c r="I79" s="5">
        <v>0</v>
      </c>
      <c r="J79" s="5"/>
      <c r="K79" s="5">
        <f t="shared" si="1"/>
        <v>100</v>
      </c>
      <c r="L79" s="4" t="s">
        <v>120</v>
      </c>
      <c r="M79" s="7"/>
    </row>
    <row r="80" spans="1:13" ht="18.75" x14ac:dyDescent="0.25">
      <c r="A80" s="4">
        <v>74</v>
      </c>
      <c r="B80" s="67"/>
      <c r="C80" s="25">
        <v>8</v>
      </c>
      <c r="D80" s="12" t="s">
        <v>86</v>
      </c>
      <c r="E80" s="18" t="s">
        <v>84</v>
      </c>
      <c r="F80" s="5">
        <v>100</v>
      </c>
      <c r="G80" s="5"/>
      <c r="H80" s="5"/>
      <c r="I80" s="5">
        <v>0</v>
      </c>
      <c r="J80" s="5"/>
      <c r="K80" s="5">
        <f t="shared" si="1"/>
        <v>100</v>
      </c>
      <c r="L80" s="4" t="s">
        <v>120</v>
      </c>
      <c r="M80" s="7"/>
    </row>
    <row r="81" spans="1:13" ht="18.75" x14ac:dyDescent="0.25">
      <c r="A81" s="4">
        <v>75</v>
      </c>
      <c r="B81" s="67"/>
      <c r="C81" s="25">
        <v>9</v>
      </c>
      <c r="D81" s="12" t="s">
        <v>87</v>
      </c>
      <c r="E81" s="18" t="s">
        <v>84</v>
      </c>
      <c r="F81" s="5">
        <v>100</v>
      </c>
      <c r="G81" s="5"/>
      <c r="H81" s="5"/>
      <c r="I81" s="5">
        <v>0</v>
      </c>
      <c r="J81" s="5"/>
      <c r="K81" s="5">
        <f t="shared" si="1"/>
        <v>100</v>
      </c>
      <c r="L81" s="4" t="s">
        <v>120</v>
      </c>
      <c r="M81" s="7"/>
    </row>
    <row r="82" spans="1:13" ht="18.75" x14ac:dyDescent="0.25">
      <c r="A82" s="4">
        <v>76</v>
      </c>
      <c r="B82" s="67"/>
      <c r="C82" s="25">
        <v>10</v>
      </c>
      <c r="D82" s="12" t="s">
        <v>88</v>
      </c>
      <c r="E82" s="18" t="s">
        <v>89</v>
      </c>
      <c r="F82" s="5">
        <v>100</v>
      </c>
      <c r="G82" s="5"/>
      <c r="H82" s="5"/>
      <c r="I82" s="5">
        <v>0</v>
      </c>
      <c r="J82" s="5"/>
      <c r="K82" s="5">
        <f t="shared" si="1"/>
        <v>100</v>
      </c>
      <c r="L82" s="4" t="s">
        <v>120</v>
      </c>
      <c r="M82" s="7"/>
    </row>
    <row r="83" spans="1:13" x14ac:dyDescent="0.25">
      <c r="A83" s="4">
        <v>77</v>
      </c>
      <c r="B83" s="67"/>
      <c r="C83" s="25">
        <v>11</v>
      </c>
      <c r="D83" s="6" t="s">
        <v>92</v>
      </c>
      <c r="E83" s="18" t="s">
        <v>83</v>
      </c>
      <c r="F83" s="5">
        <v>100</v>
      </c>
      <c r="G83" s="5"/>
      <c r="H83" s="5"/>
      <c r="I83" s="5">
        <v>0</v>
      </c>
      <c r="J83" s="5"/>
      <c r="K83" s="5">
        <f t="shared" si="1"/>
        <v>100</v>
      </c>
      <c r="L83" s="4" t="s">
        <v>120</v>
      </c>
      <c r="M83" s="7"/>
    </row>
    <row r="84" spans="1:13" ht="18.75" x14ac:dyDescent="0.25">
      <c r="A84" s="4">
        <v>78</v>
      </c>
      <c r="B84" s="67"/>
      <c r="C84" s="25">
        <v>12</v>
      </c>
      <c r="D84" s="12" t="s">
        <v>91</v>
      </c>
      <c r="E84" s="18" t="s">
        <v>83</v>
      </c>
      <c r="F84" s="5">
        <v>100</v>
      </c>
      <c r="G84" s="5"/>
      <c r="H84" s="5"/>
      <c r="I84" s="5">
        <v>0</v>
      </c>
      <c r="J84" s="5"/>
      <c r="K84" s="5">
        <f t="shared" si="1"/>
        <v>100</v>
      </c>
      <c r="L84" s="4" t="s">
        <v>120</v>
      </c>
      <c r="M84" s="7"/>
    </row>
    <row r="85" spans="1:13" x14ac:dyDescent="0.25">
      <c r="A85" s="4">
        <v>79</v>
      </c>
      <c r="B85" s="67"/>
      <c r="C85" s="25">
        <v>13</v>
      </c>
      <c r="D85" s="6" t="s">
        <v>90</v>
      </c>
      <c r="E85" s="18" t="s">
        <v>83</v>
      </c>
      <c r="F85" s="5">
        <v>100</v>
      </c>
      <c r="G85" s="5"/>
      <c r="H85" s="5"/>
      <c r="I85" s="5">
        <v>0</v>
      </c>
      <c r="J85" s="5"/>
      <c r="K85" s="5">
        <f t="shared" si="1"/>
        <v>100</v>
      </c>
      <c r="L85" s="4" t="s">
        <v>120</v>
      </c>
      <c r="M85" s="7"/>
    </row>
    <row r="86" spans="1:13" x14ac:dyDescent="0.25">
      <c r="A86" s="4">
        <v>80</v>
      </c>
      <c r="B86" s="68"/>
      <c r="C86" s="25">
        <v>14</v>
      </c>
      <c r="D86" s="6" t="s">
        <v>109</v>
      </c>
      <c r="E86" s="18" t="s">
        <v>110</v>
      </c>
      <c r="F86" s="5">
        <v>100</v>
      </c>
      <c r="G86" s="5"/>
      <c r="H86" s="5"/>
      <c r="I86" s="5">
        <v>0</v>
      </c>
      <c r="J86" s="5"/>
      <c r="K86" s="5">
        <f t="shared" si="1"/>
        <v>100</v>
      </c>
      <c r="L86" s="4" t="s">
        <v>120</v>
      </c>
      <c r="M86" s="7"/>
    </row>
    <row r="87" spans="1:13" x14ac:dyDescent="0.25">
      <c r="E87" s="59" t="s">
        <v>123</v>
      </c>
      <c r="F87" s="59"/>
      <c r="G87" s="59"/>
      <c r="H87" s="59"/>
      <c r="I87" s="59"/>
    </row>
    <row r="88" spans="1:13" x14ac:dyDescent="0.25">
      <c r="E88" s="51" t="s">
        <v>93</v>
      </c>
      <c r="F88" s="51"/>
      <c r="G88" s="51"/>
      <c r="H88" s="51"/>
      <c r="I88" s="51"/>
      <c r="J88" s="16"/>
      <c r="K88" s="16"/>
      <c r="L88" s="16"/>
    </row>
  </sheetData>
  <mergeCells count="18">
    <mergeCell ref="E88:I88"/>
    <mergeCell ref="B17:B20"/>
    <mergeCell ref="B21:B26"/>
    <mergeCell ref="B27:B31"/>
    <mergeCell ref="B32:B39"/>
    <mergeCell ref="B40:B49"/>
    <mergeCell ref="B50:B55"/>
    <mergeCell ref="B56:B58"/>
    <mergeCell ref="B59:B66"/>
    <mergeCell ref="B67:B72"/>
    <mergeCell ref="B73:B86"/>
    <mergeCell ref="E87:I87"/>
    <mergeCell ref="B8:B16"/>
    <mergeCell ref="A1:C1"/>
    <mergeCell ref="A2:C2"/>
    <mergeCell ref="A3:M3"/>
    <mergeCell ref="A4:M4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ĐIỂM TĐ HK I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2019-01-17T07:59:50Z</dcterms:modified>
</cp:coreProperties>
</file>