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96" activeTab="0"/>
  </bookViews>
  <sheets>
    <sheet name="PCCM-CK-1920" sheetId="1" r:id="rId1"/>
  </sheets>
  <definedNames/>
  <calcPr fullCalcOnLoad="1"/>
</workbook>
</file>

<file path=xl/sharedStrings.xml><?xml version="1.0" encoding="utf-8"?>
<sst xmlns="http://schemas.openxmlformats.org/spreadsheetml/2006/main" count="265" uniqueCount="177">
  <si>
    <r>
      <rPr>
        <b/>
        <sz val="6"/>
        <rFont val="Times New Roman"/>
        <family val="1"/>
      </rPr>
      <t>HỌ TÊN</t>
    </r>
  </si>
  <si>
    <r>
      <rPr>
        <b/>
        <sz val="6"/>
        <rFont val="Times New Roman"/>
        <family val="1"/>
      </rPr>
      <t>SỐ LỚP DẠY</t>
    </r>
  </si>
  <si>
    <r>
      <rPr>
        <b/>
        <sz val="6"/>
        <rFont val="Times New Roman"/>
        <family val="1"/>
      </rPr>
      <t>KIÊM NHIỆM</t>
    </r>
  </si>
  <si>
    <r>
      <rPr>
        <sz val="6"/>
        <rFont val="Times New Roman"/>
        <family val="1"/>
      </rPr>
      <t>GHI CHÚ</t>
    </r>
  </si>
  <si>
    <r>
      <rPr>
        <sz val="6"/>
        <rFont val="Times New Roman"/>
        <family val="1"/>
      </rPr>
      <t>HT (15t)</t>
    </r>
  </si>
  <si>
    <r>
      <rPr>
        <sz val="6"/>
        <rFont val="Times New Roman"/>
        <family val="1"/>
      </rPr>
      <t>PHT (13t)</t>
    </r>
  </si>
  <si>
    <r>
      <rPr>
        <sz val="6"/>
        <rFont val="Times New Roman"/>
        <family val="1"/>
      </rPr>
      <t xml:space="preserve">CTCĐ
</t>
    </r>
    <r>
      <rPr>
        <sz val="6"/>
        <rFont val="Times New Roman"/>
        <family val="1"/>
      </rPr>
      <t>/GVC N (4t)</t>
    </r>
  </si>
  <si>
    <r>
      <rPr>
        <sz val="6"/>
        <rFont val="Times New Roman"/>
        <family val="1"/>
      </rPr>
      <t xml:space="preserve">TLTN
</t>
    </r>
    <r>
      <rPr>
        <sz val="6"/>
        <rFont val="Times New Roman"/>
        <family val="1"/>
      </rPr>
      <t>(15t)/ TLHĐ (8t)</t>
    </r>
  </si>
  <si>
    <r>
      <rPr>
        <sz val="6"/>
        <rFont val="Times New Roman"/>
        <family val="1"/>
      </rPr>
      <t xml:space="preserve">Con nhỏ
</t>
    </r>
    <r>
      <rPr>
        <sz val="6"/>
        <rFont val="Times New Roman"/>
        <family val="1"/>
      </rPr>
      <t xml:space="preserve">&lt;12
</t>
    </r>
    <r>
      <rPr>
        <sz val="6"/>
        <rFont val="Times New Roman"/>
        <family val="1"/>
      </rPr>
      <t>tháng (3t)</t>
    </r>
  </si>
  <si>
    <r>
      <rPr>
        <sz val="6"/>
        <rFont val="Times New Roman"/>
        <family val="1"/>
      </rPr>
      <t xml:space="preserve">TTN
</t>
    </r>
    <r>
      <rPr>
        <sz val="6"/>
        <rFont val="Times New Roman"/>
        <family val="1"/>
      </rPr>
      <t>D/Tập sự (2t)</t>
    </r>
  </si>
  <si>
    <r>
      <rPr>
        <sz val="6"/>
        <rFont val="Times New Roman"/>
        <family val="1"/>
      </rPr>
      <t>A1</t>
    </r>
  </si>
  <si>
    <r>
      <rPr>
        <sz val="6"/>
        <rFont val="Times New Roman"/>
        <family val="1"/>
      </rPr>
      <t>A2</t>
    </r>
  </si>
  <si>
    <r>
      <rPr>
        <sz val="6"/>
        <rFont val="Times New Roman"/>
        <family val="1"/>
      </rPr>
      <t>A3</t>
    </r>
  </si>
  <si>
    <r>
      <rPr>
        <sz val="6"/>
        <rFont val="Times New Roman"/>
        <family val="1"/>
      </rPr>
      <t>A4</t>
    </r>
  </si>
  <si>
    <r>
      <rPr>
        <sz val="6"/>
        <rFont val="Times New Roman"/>
        <family val="1"/>
      </rPr>
      <t>A5</t>
    </r>
  </si>
  <si>
    <r>
      <rPr>
        <sz val="6"/>
        <rFont val="Times New Roman"/>
        <family val="1"/>
      </rPr>
      <t>A6</t>
    </r>
  </si>
  <si>
    <r>
      <rPr>
        <sz val="6"/>
        <rFont val="Times New Roman"/>
        <family val="1"/>
      </rPr>
      <t>A7</t>
    </r>
  </si>
  <si>
    <r>
      <rPr>
        <sz val="6"/>
        <rFont val="Times New Roman"/>
        <family val="1"/>
      </rPr>
      <t>A8</t>
    </r>
  </si>
  <si>
    <r>
      <rPr>
        <sz val="6"/>
        <rFont val="Times New Roman"/>
        <family val="1"/>
      </rPr>
      <t>A9</t>
    </r>
  </si>
  <si>
    <r>
      <rPr>
        <sz val="6"/>
        <rFont val="Times New Roman"/>
        <family val="1"/>
      </rPr>
      <t>A10</t>
    </r>
  </si>
  <si>
    <t>A9</t>
  </si>
  <si>
    <t>A10</t>
  </si>
  <si>
    <t>A11</t>
  </si>
  <si>
    <t>Thiết bị, Thư viện, P.học BM, Nghề (3t)</t>
  </si>
  <si>
    <t>TRƯỜNG THPT NGUYỄN VĂN TĂNG</t>
  </si>
  <si>
    <t>BẢNG PHÂN CÔNG DẠY CHÍNH KHÓA</t>
  </si>
  <si>
    <t>Toán</t>
  </si>
  <si>
    <r>
      <rPr>
        <sz val="6"/>
        <rFont val="Times New Roman"/>
        <family val="1"/>
      </rPr>
      <t xml:space="preserve">TTCM
</t>
    </r>
    <r>
      <rPr>
        <sz val="6"/>
        <rFont val="Times New Roman"/>
        <family val="1"/>
      </rPr>
      <t>(3t)</t>
    </r>
  </si>
  <si>
    <t>Tổng số tiết</t>
  </si>
  <si>
    <t>Phạm Trung Anh</t>
  </si>
  <si>
    <t>Hồ Thái Bình</t>
  </si>
  <si>
    <t>Phạm Thị Giang</t>
  </si>
  <si>
    <t>Lê Thị Minh Hiếu</t>
  </si>
  <si>
    <t>Hồ Thị Lý</t>
  </si>
  <si>
    <t>Hồ Thị Mỵ</t>
  </si>
  <si>
    <t>Đào Ngọc Quang</t>
  </si>
  <si>
    <t>Nguyễn Thị Trang</t>
  </si>
  <si>
    <t>Trần Thị Thùy Trang</t>
  </si>
  <si>
    <t>Nguyễn Thái Trung</t>
  </si>
  <si>
    <t>CN 11A7</t>
  </si>
  <si>
    <t>CN 12A9</t>
  </si>
  <si>
    <t>CN 11A11</t>
  </si>
  <si>
    <t>CN 11A5</t>
  </si>
  <si>
    <t>CN 12A5</t>
  </si>
  <si>
    <t>CN 10A2</t>
  </si>
  <si>
    <t>Nguyễn Thanh Tân</t>
  </si>
  <si>
    <t>Lý</t>
  </si>
  <si>
    <t>Cao Thị Thiên Đoan</t>
  </si>
  <si>
    <t>Công nghệ</t>
  </si>
  <si>
    <t>Nguyễn Ngọc Thanh Trúc</t>
  </si>
  <si>
    <t>Trần Thị Thơm</t>
  </si>
  <si>
    <t>Thai sản</t>
  </si>
  <si>
    <t>Nghề 11A2</t>
  </si>
  <si>
    <t>Nghề 11A4</t>
  </si>
  <si>
    <t>Nguyễn Thị Vân Nam</t>
  </si>
  <si>
    <t>Sinh</t>
  </si>
  <si>
    <t>Phan Thị Vinh</t>
  </si>
  <si>
    <t>Nghề 11a3</t>
  </si>
  <si>
    <t>Chu Thị Năm</t>
  </si>
  <si>
    <t>Nghề 11a6</t>
  </si>
  <si>
    <t>Hà Thị Thêm</t>
  </si>
  <si>
    <t>Mai Phương</t>
  </si>
  <si>
    <t>Lý Ngọc Kim Trang</t>
  </si>
  <si>
    <t>Hà Thảo Chi</t>
  </si>
  <si>
    <t>Bùi Hoàng Anh</t>
  </si>
  <si>
    <t>Phạm Thành Phước</t>
  </si>
  <si>
    <t>Lâm Ngọc Ánh</t>
  </si>
  <si>
    <t>CM</t>
  </si>
  <si>
    <t>Vũ Thị Ngọc</t>
  </si>
  <si>
    <t>Văn</t>
  </si>
  <si>
    <t>Nguyễn Trọng Tướng</t>
  </si>
  <si>
    <t>Phạm Thị Yến Linh</t>
  </si>
  <si>
    <t xml:space="preserve"> Nguyễn Lê Ngọc Trai</t>
  </si>
  <si>
    <t>Lê Thị Lan</t>
  </si>
  <si>
    <t>Vũ Thị Lệ Duyên</t>
  </si>
  <si>
    <t>Bùi Danh Hòa</t>
  </si>
  <si>
    <t>Nguyễn Nhã Quyên</t>
  </si>
  <si>
    <t>Nguyễn Thị Hà</t>
  </si>
  <si>
    <t>Địa lí</t>
  </si>
  <si>
    <t>Hà Hải Vân</t>
  </si>
  <si>
    <t>Quan Thị Nguyệt</t>
  </si>
  <si>
    <t>Nguyễn Thế Hải</t>
  </si>
  <si>
    <t xml:space="preserve">Nguyễn Chiến Lợi </t>
  </si>
  <si>
    <t>Hóa</t>
  </si>
  <si>
    <t>Võ Thị Thu Thảo</t>
  </si>
  <si>
    <t>Tạ Thị Thu Huyền</t>
  </si>
  <si>
    <t>Nguyễn Thị Thúy Hiền</t>
  </si>
  <si>
    <t>Nguyễn Ngọc Ly Cơ</t>
  </si>
  <si>
    <t>TD</t>
  </si>
  <si>
    <t>Tô Quỳnh Nhi</t>
  </si>
  <si>
    <t>Lê Hoàng Vui</t>
  </si>
  <si>
    <t>Phùng Văn Thảo</t>
  </si>
  <si>
    <t>Hồ Thị Hà</t>
  </si>
  <si>
    <t>QP</t>
  </si>
  <si>
    <t>Nguyễn Hữu Thời</t>
  </si>
  <si>
    <t>PCTC Đ (3t)/TK HĐ
(2t)/ BCH, TTCĐ
(1t)</t>
  </si>
  <si>
    <t>Nguyễn Thị Thanh Tâm</t>
  </si>
  <si>
    <t>GDCD</t>
  </si>
  <si>
    <t>Lê Thị Hà</t>
  </si>
  <si>
    <t>Phạm Hồng Vân</t>
  </si>
  <si>
    <t>Nguyễn Thị Hương</t>
  </si>
  <si>
    <t>Tiếng Anh</t>
  </si>
  <si>
    <t>Cao Thùy Linh</t>
  </si>
  <si>
    <t>Trần Thị Thanh Lan</t>
  </si>
  <si>
    <t>Võ Thị Thúy Lan</t>
  </si>
  <si>
    <t>Nguyễn Thụy Kiều Khanh</t>
  </si>
  <si>
    <t>Nguyễn Phương Tiểu My</t>
  </si>
  <si>
    <t>Vũ Thị Trâm</t>
  </si>
  <si>
    <t>Huỳnh Thị Thu Thảo</t>
  </si>
  <si>
    <t>Lịch sử</t>
  </si>
  <si>
    <t>Lê Thị Hoa Mai</t>
  </si>
  <si>
    <t>CN 12A3</t>
  </si>
  <si>
    <t>CN 12A4</t>
  </si>
  <si>
    <t>CN 12A6</t>
  </si>
  <si>
    <t>CN 12A8</t>
  </si>
  <si>
    <t>CN 11A1</t>
  </si>
  <si>
    <t>CN 11A2</t>
  </si>
  <si>
    <t>CN 11A3</t>
  </si>
  <si>
    <t>CN 11A4</t>
  </si>
  <si>
    <t>CN 11A9</t>
  </si>
  <si>
    <t>CN 10A8</t>
  </si>
  <si>
    <t>CN 10A9</t>
  </si>
  <si>
    <t>Nguyễn Thị Phương</t>
  </si>
  <si>
    <t>Nguyễn Thị Thanh Nga</t>
  </si>
  <si>
    <t>Nguyễn Hoàng Diễm Ly</t>
  </si>
  <si>
    <t>HN theo KH</t>
  </si>
  <si>
    <t>Con nhỏ đến 18/4</t>
  </si>
  <si>
    <r>
      <t>CN 10A6,</t>
    </r>
    <r>
      <rPr>
        <sz val="6"/>
        <color indexed="10"/>
        <rFont val="Times New Roman"/>
        <family val="1"/>
      </rPr>
      <t xml:space="preserve"> Giám thị</t>
    </r>
  </si>
  <si>
    <t>Giám thị</t>
  </si>
  <si>
    <t>TT</t>
  </si>
  <si>
    <t>Tin học</t>
  </si>
  <si>
    <t>Lưu ý:</t>
  </si>
  <si>
    <t>Tiết dạy</t>
  </si>
  <si>
    <t>Tiết KN</t>
  </si>
  <si>
    <t>Nguyễn Thị Bích Ngọc</t>
  </si>
  <si>
    <t>CN 10A1</t>
  </si>
  <si>
    <t>CN 12A1</t>
  </si>
  <si>
    <t>CN 10A5</t>
  </si>
  <si>
    <t>CN 11A6</t>
  </si>
  <si>
    <r>
      <t>CN 11A8,</t>
    </r>
    <r>
      <rPr>
        <sz val="6"/>
        <color indexed="10"/>
        <rFont val="Times New Roman"/>
        <family val="1"/>
      </rPr>
      <t xml:space="preserve"> Giám thị</t>
    </r>
  </si>
  <si>
    <t>CN 10A3</t>
  </si>
  <si>
    <t>Tổng</t>
  </si>
  <si>
    <t>Nghề 11A5</t>
  </si>
  <si>
    <t>Nghề 11A9</t>
  </si>
  <si>
    <t>- Khối 10: Lý có 0,5 và Hoá có 0,5 tiết tự chọn</t>
  </si>
  <si>
    <t>Lê Thùy Trang</t>
  </si>
  <si>
    <t>Võ Tránh Trực</t>
  </si>
  <si>
    <t>Trần Hữu Cầu</t>
  </si>
  <si>
    <t>Nguyễn Hoàng Vân</t>
  </si>
  <si>
    <t>Nguyễn Thị Lê Minh</t>
  </si>
  <si>
    <t>Nguyễn Thị Thanh Dung</t>
  </si>
  <si>
    <t>CN 11A10</t>
  </si>
  <si>
    <t>NguyễnThị Mộng Trinh</t>
  </si>
  <si>
    <t>Nguyễn Thị Kim Ngân</t>
  </si>
  <si>
    <t>Nghề 11a7</t>
  </si>
  <si>
    <t>CN 12A2, Nghề 11a11</t>
  </si>
  <si>
    <t>CN 10A4</t>
  </si>
  <si>
    <t>Tổng 17 iết</t>
  </si>
  <si>
    <t>Tổng 17.5 tiết</t>
  </si>
  <si>
    <t>Tổng 14 tiết</t>
  </si>
  <si>
    <t>CN 10A7</t>
  </si>
  <si>
    <t>Tổng 16 tiết</t>
  </si>
  <si>
    <t>- Khối 12: Lý có 0,5 và Hoá có 0,5 tiết tự chọn</t>
  </si>
  <si>
    <t>- Lớp 11: Lý có 0,5 t + Hóa có 0,5t</t>
  </si>
  <si>
    <t>-Lý dạy 08 tuần đầu, từ tuần 21 tới tuần 28</t>
  </si>
  <si>
    <t xml:space="preserve">-Hóa dạy 09 tuần sau từ tuần 29 đến tuần 37 </t>
  </si>
  <si>
    <t>-Hóa dạy 08 tuần đầu, từ tuần 21 tới tuần 28</t>
  </si>
  <si>
    <t xml:space="preserve">-Lý dạy 09 tuần sau từ tuần 29 đến tuần 37 </t>
  </si>
  <si>
    <t>CN 12A7</t>
  </si>
  <si>
    <t>Nghề 11A10</t>
  </si>
  <si>
    <t>Nghề 11A1</t>
  </si>
  <si>
    <t>Con nhò đến 18/4</t>
  </si>
  <si>
    <t>Thầy Hải</t>
  </si>
  <si>
    <t>Cô Lý Thị Thư</t>
  </si>
  <si>
    <t>Nghề 11a8, CN 10a10</t>
  </si>
  <si>
    <r>
      <rPr>
        <b/>
        <sz val="9"/>
        <color indexed="10"/>
        <rFont val="Times New Roman"/>
        <family val="1"/>
      </rPr>
      <t>TUẦN 3/</t>
    </r>
    <r>
      <rPr>
        <b/>
        <sz val="9"/>
        <rFont val="Times New Roman"/>
        <family val="1"/>
      </rPr>
      <t>HK2 (tức tuần 24 ) - NĂM HỌC 2019 - 2020</t>
    </r>
  </si>
  <si>
    <t xml:space="preserve">Con nhỏ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</si>
</sst>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8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2"/>
      <color indexed="8"/>
      <name val="Verdana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color indexed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Times New Roman"/>
      <family val="2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Times New Roman"/>
      <family val="2"/>
    </font>
    <font>
      <sz val="8"/>
      <color rgb="FF000000"/>
      <name val="Times New Roman"/>
      <family val="1"/>
    </font>
    <font>
      <sz val="6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5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BA58"/>
        <bgColor indexed="64"/>
      </patternFill>
    </fill>
    <fill>
      <patternFill patternType="solid">
        <fgColor rgb="FFDA95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AAAAAA"/>
      </top>
      <bottom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>
        <color indexed="11"/>
      </left>
      <right/>
      <top style="thin">
        <color indexed="11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AAAAAA"/>
      </right>
      <top style="thin">
        <color rgb="FFAAAAAA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Protection="0">
      <alignment vertical="top"/>
    </xf>
    <xf numFmtId="0" fontId="47" fillId="0" borderId="0">
      <alignment/>
      <protection/>
    </xf>
    <xf numFmtId="0" fontId="4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64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" fontId="6" fillId="34" borderId="12" xfId="57" applyNumberFormat="1" applyFont="1" applyFill="1" applyBorder="1" applyAlignment="1">
      <alignment/>
    </xf>
    <xf numFmtId="1" fontId="6" fillId="34" borderId="13" xfId="57" applyNumberFormat="1" applyFont="1" applyFill="1" applyBorder="1" applyAlignment="1">
      <alignment/>
    </xf>
    <xf numFmtId="0" fontId="7" fillId="34" borderId="14" xfId="57" applyNumberFormat="1" applyFont="1" applyFill="1" applyBorder="1" applyAlignment="1">
      <alignment horizontal="left" vertical="center"/>
    </xf>
    <xf numFmtId="0" fontId="10" fillId="34" borderId="15" xfId="57" applyNumberFormat="1" applyFont="1" applyFill="1" applyBorder="1" applyAlignment="1">
      <alignment horizontal="center" vertical="center"/>
    </xf>
    <xf numFmtId="0" fontId="3" fillId="34" borderId="16" xfId="57" applyNumberFormat="1" applyFont="1" applyFill="1" applyBorder="1" applyAlignment="1">
      <alignment horizontal="center" vertical="center"/>
    </xf>
    <xf numFmtId="0" fontId="3" fillId="34" borderId="16" xfId="57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shrinkToFit="1"/>
    </xf>
    <xf numFmtId="1" fontId="6" fillId="34" borderId="13" xfId="57" applyNumberFormat="1" applyFont="1" applyFill="1" applyBorder="1" applyAlignment="1">
      <alignment shrinkToFit="1"/>
    </xf>
    <xf numFmtId="0" fontId="0" fillId="0" borderId="0" xfId="0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>
      <alignment horizontal="center" vertical="center" shrinkToFit="1"/>
    </xf>
    <xf numFmtId="1" fontId="64" fillId="0" borderId="15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64" fillId="0" borderId="19" xfId="0" applyNumberFormat="1" applyFont="1" applyFill="1" applyBorder="1" applyAlignment="1">
      <alignment horizontal="center" vertical="center" shrinkToFit="1"/>
    </xf>
    <xf numFmtId="0" fontId="3" fillId="35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right" vertical="center" wrapText="1"/>
    </xf>
    <xf numFmtId="0" fontId="3" fillId="36" borderId="18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34" borderId="20" xfId="57" applyNumberFormat="1" applyFont="1" applyFill="1" applyBorder="1" applyAlignment="1">
      <alignment horizontal="center" vertical="center"/>
    </xf>
    <xf numFmtId="0" fontId="66" fillId="34" borderId="21" xfId="57" applyNumberFormat="1" applyFont="1" applyFill="1" applyBorder="1" applyAlignment="1">
      <alignment horizontal="center" vertical="center"/>
    </xf>
    <xf numFmtId="1" fontId="66" fillId="0" borderId="19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34" borderId="15" xfId="57" applyNumberFormat="1" applyFont="1" applyFill="1" applyBorder="1" applyAlignment="1">
      <alignment horizontal="center" vertical="center" shrinkToFit="1"/>
    </xf>
    <xf numFmtId="0" fontId="67" fillId="34" borderId="15" xfId="57" applyNumberFormat="1" applyFont="1" applyFill="1" applyBorder="1" applyAlignment="1">
      <alignment horizontal="center" vertical="center" shrinkToFit="1"/>
    </xf>
    <xf numFmtId="0" fontId="12" fillId="34" borderId="16" xfId="57" applyNumberFormat="1" applyFont="1" applyFill="1" applyBorder="1" applyAlignment="1">
      <alignment horizontal="center" vertical="center" shrinkToFit="1"/>
    </xf>
    <xf numFmtId="0" fontId="12" fillId="34" borderId="15" xfId="57" applyNumberFormat="1" applyFont="1" applyFill="1" applyBorder="1" applyAlignment="1">
      <alignment horizontal="center" vertical="top" shrinkToFit="1"/>
    </xf>
    <xf numFmtId="0" fontId="11" fillId="35" borderId="15" xfId="0" applyFont="1" applyFill="1" applyBorder="1" applyAlignment="1">
      <alignment vertical="center" wrapText="1"/>
    </xf>
    <xf numFmtId="0" fontId="11" fillId="36" borderId="15" xfId="0" applyFont="1" applyFill="1" applyBorder="1" applyAlignment="1">
      <alignment vertical="center" wrapText="1"/>
    </xf>
    <xf numFmtId="1" fontId="65" fillId="35" borderId="10" xfId="0" applyNumberFormat="1" applyFont="1" applyFill="1" applyBorder="1" applyAlignment="1">
      <alignment horizontal="center" vertical="center" shrinkToFit="1"/>
    </xf>
    <xf numFmtId="1" fontId="65" fillId="33" borderId="10" xfId="0" applyNumberFormat="1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1" fontId="65" fillId="36" borderId="10" xfId="0" applyNumberFormat="1" applyFont="1" applyFill="1" applyBorder="1" applyAlignment="1">
      <alignment horizontal="center" vertical="center" shrinkToFit="1"/>
    </xf>
    <xf numFmtId="1" fontId="68" fillId="36" borderId="10" xfId="0" applyNumberFormat="1" applyFont="1" applyFill="1" applyBorder="1" applyAlignment="1">
      <alignment horizontal="center" vertical="center" shrinkToFit="1"/>
    </xf>
    <xf numFmtId="1" fontId="68" fillId="33" borderId="10" xfId="0" applyNumberFormat="1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wrapText="1"/>
    </xf>
    <xf numFmtId="1" fontId="68" fillId="0" borderId="10" xfId="0" applyNumberFormat="1" applyFont="1" applyFill="1" applyBorder="1" applyAlignment="1">
      <alignment horizontal="center" vertical="center" shrinkToFit="1"/>
    </xf>
    <xf numFmtId="0" fontId="65" fillId="35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1" fontId="69" fillId="36" borderId="10" xfId="0" applyNumberFormat="1" applyFont="1" applyFill="1" applyBorder="1" applyAlignment="1">
      <alignment horizontal="center" vertical="center" shrinkToFit="1"/>
    </xf>
    <xf numFmtId="0" fontId="69" fillId="36" borderId="10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" fontId="70" fillId="0" borderId="10" xfId="0" applyNumberFormat="1" applyFont="1" applyFill="1" applyBorder="1" applyAlignment="1">
      <alignment horizontal="left" vertical="center" shrinkToFit="1"/>
    </xf>
    <xf numFmtId="1" fontId="71" fillId="0" borderId="10" xfId="0" applyNumberFormat="1" applyFont="1" applyFill="1" applyBorder="1" applyAlignment="1">
      <alignment horizontal="left" vertical="center" shrinkToFit="1"/>
    </xf>
    <xf numFmtId="0" fontId="71" fillId="0" borderId="18" xfId="0" applyNumberFormat="1" applyFont="1" applyFill="1" applyBorder="1" applyAlignment="1">
      <alignment horizontal="left" vertical="center" shrinkToFit="1"/>
    </xf>
    <xf numFmtId="172" fontId="71" fillId="0" borderId="10" xfId="0" applyNumberFormat="1" applyFont="1" applyFill="1" applyBorder="1" applyAlignment="1">
      <alignment horizontal="left" vertical="center" shrinkToFit="1"/>
    </xf>
    <xf numFmtId="0" fontId="72" fillId="0" borderId="18" xfId="0" applyNumberFormat="1" applyFont="1" applyFill="1" applyBorder="1" applyAlignment="1">
      <alignment horizontal="left" vertical="center" shrinkToFit="1"/>
    </xf>
    <xf numFmtId="1" fontId="72" fillId="0" borderId="10" xfId="0" applyNumberFormat="1" applyFont="1" applyFill="1" applyBorder="1" applyAlignment="1">
      <alignment horizontal="left" vertical="center" shrinkToFit="1"/>
    </xf>
    <xf numFmtId="1" fontId="7" fillId="0" borderId="10" xfId="0" applyNumberFormat="1" applyFont="1" applyFill="1" applyBorder="1" applyAlignment="1">
      <alignment horizontal="left" vertical="center" shrinkToFit="1"/>
    </xf>
    <xf numFmtId="172" fontId="0" fillId="0" borderId="0" xfId="0" applyNumberForma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shrinkToFit="1"/>
    </xf>
    <xf numFmtId="0" fontId="12" fillId="34" borderId="16" xfId="57" applyNumberFormat="1" applyFont="1" applyFill="1" applyBorder="1" applyAlignment="1">
      <alignment vertical="center" shrinkToFit="1"/>
    </xf>
    <xf numFmtId="0" fontId="67" fillId="34" borderId="16" xfId="57" applyNumberFormat="1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2" fillId="34" borderId="15" xfId="57" applyNumberFormat="1" applyFont="1" applyFill="1" applyBorder="1" applyAlignment="1">
      <alignment horizontal="left" vertical="center" shrinkToFit="1"/>
    </xf>
    <xf numFmtId="0" fontId="12" fillId="34" borderId="15" xfId="57" applyNumberFormat="1" applyFont="1" applyFill="1" applyBorder="1" applyAlignment="1">
      <alignment vertical="top" shrinkToFit="1"/>
    </xf>
    <xf numFmtId="0" fontId="73" fillId="0" borderId="0" xfId="0" applyFont="1" applyFill="1" applyBorder="1" applyAlignment="1">
      <alignment horizontal="left" vertical="center" shrinkToFit="1"/>
    </xf>
    <xf numFmtId="0" fontId="12" fillId="34" borderId="16" xfId="57" applyNumberFormat="1" applyFont="1" applyFill="1" applyBorder="1" applyAlignment="1">
      <alignment vertical="top" shrinkToFit="1"/>
    </xf>
    <xf numFmtId="0" fontId="11" fillId="0" borderId="17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0" fontId="65" fillId="0" borderId="18" xfId="0" applyNumberFormat="1" applyFont="1" applyFill="1" applyBorder="1" applyAlignment="1">
      <alignment horizontal="center" vertical="center" shrinkToFit="1"/>
    </xf>
    <xf numFmtId="0" fontId="68" fillId="0" borderId="18" xfId="0" applyNumberFormat="1" applyFont="1" applyFill="1" applyBorder="1" applyAlignment="1">
      <alignment horizontal="center" vertical="center" shrinkToFit="1"/>
    </xf>
    <xf numFmtId="172" fontId="65" fillId="0" borderId="10" xfId="0" applyNumberFormat="1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left" vertical="center" shrinkToFi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1" fontId="65" fillId="0" borderId="18" xfId="0" applyNumberFormat="1" applyFont="1" applyFill="1" applyBorder="1" applyAlignment="1">
      <alignment horizontal="center" vertical="center" shrinkToFit="1"/>
    </xf>
    <xf numFmtId="172" fontId="65" fillId="0" borderId="18" xfId="0" applyNumberFormat="1" applyFont="1" applyFill="1" applyBorder="1" applyAlignment="1">
      <alignment horizontal="center" vertical="center" shrinkToFit="1"/>
    </xf>
    <xf numFmtId="1" fontId="65" fillId="0" borderId="18" xfId="0" applyNumberFormat="1" applyFont="1" applyFill="1" applyBorder="1" applyAlignment="1">
      <alignment horizontal="center" vertical="center" shrinkToFit="1"/>
    </xf>
    <xf numFmtId="172" fontId="71" fillId="0" borderId="18" xfId="0" applyNumberFormat="1" applyFont="1" applyFill="1" applyBorder="1" applyAlignment="1">
      <alignment horizontal="left" vertical="center" shrinkToFit="1"/>
    </xf>
    <xf numFmtId="1" fontId="65" fillId="33" borderId="17" xfId="0" applyNumberFormat="1" applyFont="1" applyFill="1" applyBorder="1" applyAlignment="1">
      <alignment horizontal="center" vertical="center" shrinkToFit="1"/>
    </xf>
    <xf numFmtId="0" fontId="65" fillId="33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1" fontId="65" fillId="0" borderId="17" xfId="0" applyNumberFormat="1" applyFont="1" applyFill="1" applyBorder="1" applyAlignment="1">
      <alignment horizontal="center" vertical="center" shrinkToFit="1"/>
    </xf>
    <xf numFmtId="1" fontId="65" fillId="0" borderId="17" xfId="0" applyNumberFormat="1" applyFont="1" applyFill="1" applyBorder="1" applyAlignment="1">
      <alignment horizontal="center" vertical="center" shrinkToFit="1"/>
    </xf>
    <xf numFmtId="1" fontId="71" fillId="0" borderId="17" xfId="0" applyNumberFormat="1" applyFont="1" applyFill="1" applyBorder="1" applyAlignment="1">
      <alignment horizontal="left" vertical="center" shrinkToFit="1"/>
    </xf>
    <xf numFmtId="1" fontId="65" fillId="0" borderId="15" xfId="0" applyNumberFormat="1" applyFont="1" applyFill="1" applyBorder="1" applyAlignment="1">
      <alignment horizontal="center" vertical="center" shrinkToFit="1"/>
    </xf>
    <xf numFmtId="172" fontId="65" fillId="0" borderId="15" xfId="0" applyNumberFormat="1" applyFont="1" applyFill="1" applyBorder="1" applyAlignment="1">
      <alignment horizontal="center" vertical="center" shrinkToFit="1"/>
    </xf>
    <xf numFmtId="1" fontId="65" fillId="0" borderId="15" xfId="0" applyNumberFormat="1" applyFont="1" applyFill="1" applyBorder="1" applyAlignment="1">
      <alignment horizontal="center" vertical="center" shrinkToFit="1"/>
    </xf>
    <xf numFmtId="172" fontId="71" fillId="0" borderId="15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wrapText="1"/>
    </xf>
    <xf numFmtId="1" fontId="71" fillId="0" borderId="26" xfId="0" applyNumberFormat="1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/>
    </xf>
    <xf numFmtId="0" fontId="12" fillId="34" borderId="15" xfId="57" applyNumberFormat="1" applyFont="1" applyFill="1" applyBorder="1" applyAlignment="1">
      <alignment vertical="center" shrinkToFit="1"/>
    </xf>
    <xf numFmtId="172" fontId="65" fillId="12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76" fillId="0" borderId="0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 quotePrefix="1">
      <alignment horizontal="left" vertical="center"/>
    </xf>
    <xf numFmtId="0" fontId="65" fillId="13" borderId="10" xfId="0" applyFont="1" applyFill="1" applyBorder="1" applyAlignment="1">
      <alignment horizontal="center" vertical="center" wrapText="1"/>
    </xf>
    <xf numFmtId="1" fontId="65" fillId="13" borderId="10" xfId="0" applyNumberFormat="1" applyFont="1" applyFill="1" applyBorder="1" applyAlignment="1">
      <alignment horizontal="center" vertical="center" shrinkToFit="1"/>
    </xf>
    <xf numFmtId="0" fontId="65" fillId="8" borderId="10" xfId="0" applyFont="1" applyFill="1" applyBorder="1" applyAlignment="1">
      <alignment horizontal="center" vertical="center" wrapText="1"/>
    </xf>
    <xf numFmtId="1" fontId="65" fillId="8" borderId="10" xfId="0" applyNumberFormat="1" applyFont="1" applyFill="1" applyBorder="1" applyAlignment="1">
      <alignment horizontal="center" vertical="center" shrinkToFit="1"/>
    </xf>
    <xf numFmtId="0" fontId="65" fillId="14" borderId="10" xfId="0" applyFont="1" applyFill="1" applyBorder="1" applyAlignment="1">
      <alignment horizontal="center" vertical="center" wrapText="1"/>
    </xf>
    <xf numFmtId="1" fontId="65" fillId="14" borderId="10" xfId="0" applyNumberFormat="1" applyFont="1" applyFill="1" applyBorder="1" applyAlignment="1">
      <alignment horizontal="center" vertical="center" shrinkToFit="1"/>
    </xf>
    <xf numFmtId="0" fontId="65" fillId="38" borderId="10" xfId="0" applyFont="1" applyFill="1" applyBorder="1" applyAlignment="1">
      <alignment horizontal="center" vertical="center" wrapText="1"/>
    </xf>
    <xf numFmtId="1" fontId="65" fillId="38" borderId="10" xfId="0" applyNumberFormat="1" applyFont="1" applyFill="1" applyBorder="1" applyAlignment="1">
      <alignment horizontal="center" vertical="center" shrinkToFit="1"/>
    </xf>
    <xf numFmtId="0" fontId="65" fillId="39" borderId="10" xfId="0" applyFont="1" applyFill="1" applyBorder="1" applyAlignment="1">
      <alignment horizontal="center" vertical="center" wrapText="1"/>
    </xf>
    <xf numFmtId="0" fontId="65" fillId="40" borderId="10" xfId="0" applyFont="1" applyFill="1" applyBorder="1" applyAlignment="1">
      <alignment horizontal="center" vertical="center" wrapText="1"/>
    </xf>
    <xf numFmtId="1" fontId="65" fillId="40" borderId="10" xfId="0" applyNumberFormat="1" applyFont="1" applyFill="1" applyBorder="1" applyAlignment="1">
      <alignment horizontal="center" vertical="center" shrinkToFit="1"/>
    </xf>
    <xf numFmtId="0" fontId="65" fillId="41" borderId="10" xfId="0" applyFont="1" applyFill="1" applyBorder="1" applyAlignment="1">
      <alignment horizontal="center" vertical="center" wrapText="1"/>
    </xf>
    <xf numFmtId="1" fontId="65" fillId="41" borderId="10" xfId="0" applyNumberFormat="1" applyFont="1" applyFill="1" applyBorder="1" applyAlignment="1">
      <alignment horizontal="center" vertical="center" shrinkToFit="1"/>
    </xf>
    <xf numFmtId="172" fontId="65" fillId="41" borderId="10" xfId="0" applyNumberFormat="1" applyFont="1" applyFill="1" applyBorder="1" applyAlignment="1">
      <alignment horizontal="center" vertical="center" wrapText="1"/>
    </xf>
    <xf numFmtId="1" fontId="65" fillId="42" borderId="10" xfId="0" applyNumberFormat="1" applyFont="1" applyFill="1" applyBorder="1" applyAlignment="1">
      <alignment horizontal="center" vertical="center" shrinkToFit="1"/>
    </xf>
    <xf numFmtId="0" fontId="65" fillId="42" borderId="10" xfId="0" applyFont="1" applyFill="1" applyBorder="1" applyAlignment="1">
      <alignment horizontal="center" vertical="center" wrapText="1"/>
    </xf>
    <xf numFmtId="1" fontId="65" fillId="43" borderId="10" xfId="0" applyNumberFormat="1" applyFont="1" applyFill="1" applyBorder="1" applyAlignment="1">
      <alignment horizontal="center" vertical="center" shrinkToFit="1"/>
    </xf>
    <xf numFmtId="0" fontId="65" fillId="43" borderId="10" xfId="0" applyFont="1" applyFill="1" applyBorder="1" applyAlignment="1">
      <alignment horizontal="center" vertical="center" wrapText="1"/>
    </xf>
    <xf numFmtId="1" fontId="65" fillId="17" borderId="10" xfId="0" applyNumberFormat="1" applyFont="1" applyFill="1" applyBorder="1" applyAlignment="1">
      <alignment horizontal="center" vertical="center" shrinkToFit="1"/>
    </xf>
    <xf numFmtId="0" fontId="65" fillId="17" borderId="10" xfId="0" applyFont="1" applyFill="1" applyBorder="1" applyAlignment="1">
      <alignment horizontal="center" vertical="center" wrapText="1"/>
    </xf>
    <xf numFmtId="172" fontId="65" fillId="19" borderId="10" xfId="0" applyNumberFormat="1" applyFont="1" applyFill="1" applyBorder="1" applyAlignment="1">
      <alignment horizontal="center" vertical="center" wrapText="1"/>
    </xf>
    <xf numFmtId="1" fontId="65" fillId="19" borderId="10" xfId="0" applyNumberFormat="1" applyFont="1" applyFill="1" applyBorder="1" applyAlignment="1">
      <alignment horizontal="center" vertical="center" shrinkToFit="1"/>
    </xf>
    <xf numFmtId="0" fontId="65" fillId="19" borderId="10" xfId="0" applyFont="1" applyFill="1" applyBorder="1" applyAlignment="1">
      <alignment horizontal="center" vertical="center" wrapText="1"/>
    </xf>
    <xf numFmtId="172" fontId="65" fillId="19" borderId="10" xfId="0" applyNumberFormat="1" applyFont="1" applyFill="1" applyBorder="1" applyAlignment="1">
      <alignment horizontal="center" vertical="center" shrinkToFit="1"/>
    </xf>
    <xf numFmtId="172" fontId="65" fillId="12" borderId="10" xfId="0" applyNumberFormat="1" applyFont="1" applyFill="1" applyBorder="1" applyAlignment="1">
      <alignment horizontal="center" vertical="center" shrinkToFit="1"/>
    </xf>
    <xf numFmtId="0" fontId="65" fillId="12" borderId="10" xfId="0" applyFont="1" applyFill="1" applyBorder="1" applyAlignment="1">
      <alignment horizontal="center" vertical="center" wrapText="1"/>
    </xf>
    <xf numFmtId="1" fontId="65" fillId="12" borderId="10" xfId="0" applyNumberFormat="1" applyFont="1" applyFill="1" applyBorder="1" applyAlignment="1">
      <alignment horizontal="center" vertical="center" shrinkToFit="1"/>
    </xf>
    <xf numFmtId="0" fontId="65" fillId="16" borderId="10" xfId="0" applyFont="1" applyFill="1" applyBorder="1" applyAlignment="1">
      <alignment horizontal="center" vertical="center" wrapText="1"/>
    </xf>
    <xf numFmtId="1" fontId="65" fillId="16" borderId="10" xfId="0" applyNumberFormat="1" applyFont="1" applyFill="1" applyBorder="1" applyAlignment="1">
      <alignment horizontal="center" vertical="center" shrinkToFit="1"/>
    </xf>
    <xf numFmtId="0" fontId="79" fillId="13" borderId="10" xfId="0" applyFont="1" applyFill="1" applyBorder="1" applyAlignment="1">
      <alignment horizontal="center" vertical="center" wrapText="1"/>
    </xf>
    <xf numFmtId="1" fontId="79" fillId="13" borderId="10" xfId="0" applyNumberFormat="1" applyFont="1" applyFill="1" applyBorder="1" applyAlignment="1">
      <alignment horizontal="center" vertical="center" shrinkToFit="1"/>
    </xf>
    <xf numFmtId="0" fontId="0" fillId="13" borderId="0" xfId="0" applyFill="1" applyAlignment="1">
      <alignment horizontal="left" vertical="center"/>
    </xf>
    <xf numFmtId="0" fontId="14" fillId="13" borderId="10" xfId="0" applyFont="1" applyFill="1" applyBorder="1" applyAlignment="1">
      <alignment horizontal="center" vertical="center" wrapText="1"/>
    </xf>
    <xf numFmtId="0" fontId="79" fillId="13" borderId="15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79" fillId="13" borderId="18" xfId="0" applyFont="1" applyFill="1" applyBorder="1" applyAlignment="1">
      <alignment horizontal="center" vertical="center" wrapText="1"/>
    </xf>
    <xf numFmtId="0" fontId="80" fillId="13" borderId="15" xfId="0" applyFont="1" applyFill="1" applyBorder="1" applyAlignment="1">
      <alignment horizontal="center" vertical="center" wrapText="1"/>
    </xf>
    <xf numFmtId="172" fontId="79" fillId="44" borderId="10" xfId="0" applyNumberFormat="1" applyFont="1" applyFill="1" applyBorder="1" applyAlignment="1">
      <alignment horizontal="center" vertical="center" wrapText="1"/>
    </xf>
    <xf numFmtId="172" fontId="79" fillId="44" borderId="10" xfId="0" applyNumberFormat="1" applyFont="1" applyFill="1" applyBorder="1" applyAlignment="1">
      <alignment horizontal="center" vertical="center" shrinkToFit="1"/>
    </xf>
    <xf numFmtId="172" fontId="14" fillId="44" borderId="10" xfId="0" applyNumberFormat="1" applyFont="1" applyFill="1" applyBorder="1" applyAlignment="1">
      <alignment horizontal="center" vertical="center" shrinkToFit="1"/>
    </xf>
    <xf numFmtId="172" fontId="79" fillId="44" borderId="18" xfId="0" applyNumberFormat="1" applyFont="1" applyFill="1" applyBorder="1" applyAlignment="1">
      <alignment horizontal="center" vertical="center" shrinkToFit="1"/>
    </xf>
    <xf numFmtId="172" fontId="79" fillId="44" borderId="18" xfId="0" applyNumberFormat="1" applyFont="1" applyFill="1" applyBorder="1" applyAlignment="1">
      <alignment horizontal="center" vertical="center" wrapText="1"/>
    </xf>
    <xf numFmtId="172" fontId="14" fillId="44" borderId="18" xfId="0" applyNumberFormat="1" applyFont="1" applyFill="1" applyBorder="1" applyAlignment="1">
      <alignment horizontal="center" vertical="center" wrapText="1"/>
    </xf>
    <xf numFmtId="172" fontId="80" fillId="44" borderId="18" xfId="0" applyNumberFormat="1" applyFont="1" applyFill="1" applyBorder="1" applyAlignment="1">
      <alignment horizontal="center" vertical="center" wrapText="1"/>
    </xf>
    <xf numFmtId="172" fontId="79" fillId="44" borderId="15" xfId="0" applyNumberFormat="1" applyFont="1" applyFill="1" applyBorder="1" applyAlignment="1">
      <alignment horizontal="center" vertical="center" shrinkToFit="1"/>
    </xf>
    <xf numFmtId="172" fontId="79" fillId="44" borderId="15" xfId="0" applyNumberFormat="1" applyFont="1" applyFill="1" applyBorder="1" applyAlignment="1">
      <alignment horizontal="center" vertical="center" wrapText="1"/>
    </xf>
    <xf numFmtId="172" fontId="79" fillId="39" borderId="10" xfId="0" applyNumberFormat="1" applyFont="1" applyFill="1" applyBorder="1" applyAlignment="1">
      <alignment horizontal="center" vertical="center" wrapText="1"/>
    </xf>
    <xf numFmtId="172" fontId="79" fillId="39" borderId="10" xfId="0" applyNumberFormat="1" applyFont="1" applyFill="1" applyBorder="1" applyAlignment="1">
      <alignment horizontal="center" vertical="center" shrinkToFit="1"/>
    </xf>
    <xf numFmtId="172" fontId="79" fillId="39" borderId="18" xfId="0" applyNumberFormat="1" applyFont="1" applyFill="1" applyBorder="1" applyAlignment="1">
      <alignment horizontal="center" vertical="center" shrinkToFit="1"/>
    </xf>
    <xf numFmtId="172" fontId="79" fillId="39" borderId="18" xfId="0" applyNumberFormat="1" applyFont="1" applyFill="1" applyBorder="1" applyAlignment="1">
      <alignment horizontal="center" vertical="center" wrapText="1"/>
    </xf>
    <xf numFmtId="172" fontId="79" fillId="39" borderId="15" xfId="0" applyNumberFormat="1" applyFont="1" applyFill="1" applyBorder="1" applyAlignment="1">
      <alignment horizontal="center" vertical="center" shrinkToFit="1"/>
    </xf>
    <xf numFmtId="172" fontId="79" fillId="39" borderId="15" xfId="0" applyNumberFormat="1" applyFont="1" applyFill="1" applyBorder="1" applyAlignment="1">
      <alignment horizontal="center" vertical="center" wrapText="1"/>
    </xf>
    <xf numFmtId="0" fontId="65" fillId="39" borderId="17" xfId="0" applyFont="1" applyFill="1" applyBorder="1" applyAlignment="1">
      <alignment horizontal="center" vertical="center" wrapText="1"/>
    </xf>
    <xf numFmtId="0" fontId="69" fillId="39" borderId="17" xfId="0" applyFont="1" applyFill="1" applyBorder="1" applyAlignment="1">
      <alignment horizontal="center" vertical="center" wrapText="1"/>
    </xf>
    <xf numFmtId="0" fontId="69" fillId="39" borderId="10" xfId="0" applyFont="1" applyFill="1" applyBorder="1" applyAlignment="1">
      <alignment horizontal="center" vertical="center" wrapText="1"/>
    </xf>
    <xf numFmtId="1" fontId="69" fillId="16" borderId="17" xfId="0" applyNumberFormat="1" applyFont="1" applyFill="1" applyBorder="1" applyAlignment="1">
      <alignment horizontal="center" vertical="center" shrinkToFit="1"/>
    </xf>
    <xf numFmtId="0" fontId="69" fillId="16" borderId="17" xfId="0" applyFont="1" applyFill="1" applyBorder="1" applyAlignment="1">
      <alignment horizontal="center" vertical="center" wrapText="1"/>
    </xf>
    <xf numFmtId="1" fontId="69" fillId="16" borderId="10" xfId="0" applyNumberFormat="1" applyFont="1" applyFill="1" applyBorder="1" applyAlignment="1">
      <alignment horizontal="center" vertical="center" shrinkToFit="1"/>
    </xf>
    <xf numFmtId="0" fontId="69" fillId="16" borderId="10" xfId="0" applyFont="1" applyFill="1" applyBorder="1" applyAlignment="1">
      <alignment horizontal="center" vertical="center" wrapText="1"/>
    </xf>
    <xf numFmtId="1" fontId="69" fillId="17" borderId="17" xfId="0" applyNumberFormat="1" applyFont="1" applyFill="1" applyBorder="1" applyAlignment="1">
      <alignment horizontal="center" vertical="center" shrinkToFit="1"/>
    </xf>
    <xf numFmtId="0" fontId="69" fillId="17" borderId="17" xfId="0" applyFont="1" applyFill="1" applyBorder="1" applyAlignment="1">
      <alignment horizontal="center" vertical="center" wrapText="1"/>
    </xf>
    <xf numFmtId="1" fontId="69" fillId="17" borderId="10" xfId="0" applyNumberFormat="1" applyFont="1" applyFill="1" applyBorder="1" applyAlignment="1">
      <alignment horizontal="center" vertical="center" shrinkToFit="1"/>
    </xf>
    <xf numFmtId="0" fontId="69" fillId="17" borderId="10" xfId="0" applyFont="1" applyFill="1" applyBorder="1" applyAlignment="1">
      <alignment horizontal="center" vertical="center" wrapText="1"/>
    </xf>
    <xf numFmtId="1" fontId="65" fillId="39" borderId="10" xfId="0" applyNumberFormat="1" applyFont="1" applyFill="1" applyBorder="1" applyAlignment="1">
      <alignment horizontal="center" vertical="center" shrinkToFit="1"/>
    </xf>
    <xf numFmtId="1" fontId="65" fillId="45" borderId="17" xfId="0" applyNumberFormat="1" applyFont="1" applyFill="1" applyBorder="1" applyAlignment="1">
      <alignment horizontal="center" vertical="center" shrinkToFit="1"/>
    </xf>
    <xf numFmtId="0" fontId="65" fillId="45" borderId="17" xfId="0" applyFont="1" applyFill="1" applyBorder="1" applyAlignment="1">
      <alignment horizontal="center" vertical="center" wrapText="1"/>
    </xf>
    <xf numFmtId="1" fontId="65" fillId="45" borderId="10" xfId="0" applyNumberFormat="1" applyFont="1" applyFill="1" applyBorder="1" applyAlignment="1">
      <alignment horizontal="center" vertical="center" shrinkToFit="1"/>
    </xf>
    <xf numFmtId="0" fontId="65" fillId="45" borderId="10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left" vertical="center"/>
    </xf>
    <xf numFmtId="0" fontId="0" fillId="41" borderId="0" xfId="0" applyFill="1" applyBorder="1" applyAlignment="1">
      <alignment horizontal="left" vertical="center"/>
    </xf>
    <xf numFmtId="0" fontId="69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65" fillId="41" borderId="17" xfId="0" applyFont="1" applyFill="1" applyBorder="1" applyAlignment="1">
      <alignment horizontal="center" vertical="center" wrapText="1"/>
    </xf>
    <xf numFmtId="0" fontId="69" fillId="41" borderId="17" xfId="0" applyFont="1" applyFill="1" applyBorder="1" applyAlignment="1">
      <alignment horizontal="center" vertical="center" wrapText="1"/>
    </xf>
    <xf numFmtId="1" fontId="65" fillId="46" borderId="10" xfId="0" applyNumberFormat="1" applyFont="1" applyFill="1" applyBorder="1" applyAlignment="1">
      <alignment horizontal="center" vertical="center" shrinkToFit="1"/>
    </xf>
    <xf numFmtId="0" fontId="65" fillId="46" borderId="10" xfId="0" applyFont="1" applyFill="1" applyBorder="1" applyAlignment="1">
      <alignment horizontal="center" vertical="center" wrapText="1"/>
    </xf>
    <xf numFmtId="1" fontId="68" fillId="17" borderId="10" xfId="0" applyNumberFormat="1" applyFont="1" applyFill="1" applyBorder="1" applyAlignment="1">
      <alignment horizontal="center" vertical="center" shrinkToFit="1"/>
    </xf>
    <xf numFmtId="1" fontId="11" fillId="17" borderId="10" xfId="0" applyNumberFormat="1" applyFont="1" applyFill="1" applyBorder="1" applyAlignment="1">
      <alignment horizontal="center" vertical="center" shrinkToFit="1"/>
    </xf>
    <xf numFmtId="0" fontId="11" fillId="17" borderId="1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left" vertical="center"/>
    </xf>
    <xf numFmtId="0" fontId="65" fillId="47" borderId="10" xfId="0" applyFont="1" applyFill="1" applyBorder="1" applyAlignment="1">
      <alignment horizontal="center" vertical="center" wrapText="1"/>
    </xf>
    <xf numFmtId="1" fontId="65" fillId="47" borderId="10" xfId="0" applyNumberFormat="1" applyFont="1" applyFill="1" applyBorder="1" applyAlignment="1">
      <alignment horizontal="center" vertical="center" shrinkToFit="1"/>
    </xf>
    <xf numFmtId="0" fontId="68" fillId="41" borderId="10" xfId="0" applyFont="1" applyFill="1" applyBorder="1" applyAlignment="1">
      <alignment horizontal="center" vertical="center" wrapText="1"/>
    </xf>
    <xf numFmtId="0" fontId="68" fillId="47" borderId="1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1" fontId="64" fillId="33" borderId="26" xfId="0" applyNumberFormat="1" applyFont="1" applyFill="1" applyBorder="1" applyAlignment="1">
      <alignment horizontal="center" vertical="center" shrinkToFit="1"/>
    </xf>
    <xf numFmtId="1" fontId="64" fillId="33" borderId="27" xfId="0" applyNumberFormat="1" applyFont="1" applyFill="1" applyBorder="1" applyAlignment="1">
      <alignment horizontal="center" vertical="center" shrinkToFit="1"/>
    </xf>
    <xf numFmtId="1" fontId="64" fillId="33" borderId="2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" fontId="6" fillId="34" borderId="13" xfId="57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1" fontId="64" fillId="35" borderId="26" xfId="0" applyNumberFormat="1" applyFont="1" applyFill="1" applyBorder="1" applyAlignment="1">
      <alignment horizontal="center" vertical="center" shrinkToFit="1"/>
    </xf>
    <xf numFmtId="1" fontId="64" fillId="35" borderId="27" xfId="0" applyNumberFormat="1" applyFont="1" applyFill="1" applyBorder="1" applyAlignment="1">
      <alignment horizontal="center" vertical="center" shrinkToFit="1"/>
    </xf>
    <xf numFmtId="1" fontId="64" fillId="36" borderId="26" xfId="0" applyNumberFormat="1" applyFont="1" applyFill="1" applyBorder="1" applyAlignment="1">
      <alignment horizontal="center" vertical="center" shrinkToFit="1"/>
    </xf>
    <xf numFmtId="1" fontId="64" fillId="36" borderId="27" xfId="0" applyNumberFormat="1" applyFont="1" applyFill="1" applyBorder="1" applyAlignment="1">
      <alignment horizontal="center" vertical="center" shrinkToFit="1"/>
    </xf>
    <xf numFmtId="1" fontId="64" fillId="36" borderId="28" xfId="0" applyNumberFormat="1" applyFont="1" applyFill="1" applyBorder="1" applyAlignment="1">
      <alignment horizontal="center" vertical="center" shrinkToFit="1"/>
    </xf>
    <xf numFmtId="1" fontId="68" fillId="14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auto="1"/>
      </font>
      <fill>
        <patternFill>
          <bgColor rgb="FFFFFF00"/>
        </patternFill>
      </fill>
    </dxf>
    <dxf>
      <font>
        <color rgb="FF9C0006"/>
      </font>
    </dxf>
    <dxf>
      <font>
        <color rgb="FF9C0006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="96" zoomScaleNormal="96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V17" sqref="AV17"/>
    </sheetView>
  </sheetViews>
  <sheetFormatPr defaultColWidth="8.83203125" defaultRowHeight="12.75"/>
  <cols>
    <col min="1" max="1" width="2.5" style="1" customWidth="1"/>
    <col min="2" max="2" width="22.33203125" style="1" customWidth="1"/>
    <col min="3" max="3" width="6.16015625" style="17" customWidth="1"/>
    <col min="4" max="26" width="3.16015625" style="1" customWidth="1"/>
    <col min="27" max="27" width="4" style="1" bestFit="1" customWidth="1"/>
    <col min="28" max="33" width="3.16015625" style="1" customWidth="1"/>
    <col min="34" max="38" width="5" style="1" customWidth="1"/>
    <col min="39" max="39" width="6" style="1" customWidth="1"/>
    <col min="40" max="40" width="4.5" style="1" customWidth="1"/>
    <col min="41" max="41" width="5.66015625" style="1" customWidth="1"/>
    <col min="42" max="42" width="4.5" style="1" customWidth="1"/>
    <col min="43" max="43" width="5.16015625" style="6" customWidth="1"/>
    <col min="44" max="44" width="4.66015625" style="6" customWidth="1"/>
    <col min="45" max="45" width="6.16015625" style="6" customWidth="1"/>
    <col min="46" max="46" width="13.16015625" style="6" customWidth="1"/>
    <col min="47" max="16384" width="8.83203125" style="1" customWidth="1"/>
  </cols>
  <sheetData>
    <row r="1" spans="1:46" ht="16.5" customHeight="1">
      <c r="A1" s="11" t="s">
        <v>24</v>
      </c>
      <c r="B1" s="8"/>
      <c r="C1" s="15"/>
      <c r="D1" s="8"/>
      <c r="E1" s="8"/>
      <c r="F1" s="8"/>
      <c r="G1" s="8"/>
      <c r="H1" s="231" t="s">
        <v>25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2"/>
    </row>
    <row r="2" spans="1:46" ht="14.25" customHeight="1">
      <c r="A2" s="10"/>
      <c r="B2" s="9"/>
      <c r="C2" s="16"/>
      <c r="D2" s="10"/>
      <c r="E2" s="10"/>
      <c r="F2" s="10"/>
      <c r="G2" s="10"/>
      <c r="H2" s="233" t="s">
        <v>175</v>
      </c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</row>
    <row r="3" spans="1:46" ht="9" customHeight="1">
      <c r="A3" s="214" t="s">
        <v>129</v>
      </c>
      <c r="B3" s="217" t="s">
        <v>0</v>
      </c>
      <c r="C3" s="220" t="s">
        <v>67</v>
      </c>
      <c r="D3" s="223" t="s">
        <v>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5"/>
      <c r="AH3" s="223" t="s">
        <v>2</v>
      </c>
      <c r="AI3" s="224"/>
      <c r="AJ3" s="224"/>
      <c r="AK3" s="224"/>
      <c r="AL3" s="224"/>
      <c r="AM3" s="224"/>
      <c r="AN3" s="224"/>
      <c r="AO3" s="224"/>
      <c r="AP3" s="225"/>
      <c r="AQ3" s="217" t="s">
        <v>132</v>
      </c>
      <c r="AR3" s="217" t="s">
        <v>133</v>
      </c>
      <c r="AS3" s="217" t="s">
        <v>28</v>
      </c>
      <c r="AT3" s="207" t="s">
        <v>3</v>
      </c>
    </row>
    <row r="4" spans="1:46" ht="11.25" customHeight="1">
      <c r="A4" s="215"/>
      <c r="B4" s="218"/>
      <c r="C4" s="221"/>
      <c r="D4" s="235">
        <v>10</v>
      </c>
      <c r="E4" s="236"/>
      <c r="F4" s="236"/>
      <c r="G4" s="236"/>
      <c r="H4" s="236"/>
      <c r="I4" s="236"/>
      <c r="J4" s="236"/>
      <c r="K4" s="236"/>
      <c r="L4" s="236"/>
      <c r="M4" s="236"/>
      <c r="N4" s="237">
        <v>11</v>
      </c>
      <c r="O4" s="238"/>
      <c r="P4" s="238"/>
      <c r="Q4" s="238"/>
      <c r="R4" s="238"/>
      <c r="S4" s="238"/>
      <c r="T4" s="238"/>
      <c r="U4" s="238"/>
      <c r="V4" s="238"/>
      <c r="W4" s="238"/>
      <c r="X4" s="239"/>
      <c r="Y4" s="204">
        <v>12</v>
      </c>
      <c r="Z4" s="205"/>
      <c r="AA4" s="205"/>
      <c r="AB4" s="205"/>
      <c r="AC4" s="205"/>
      <c r="AD4" s="205"/>
      <c r="AE4" s="205"/>
      <c r="AF4" s="205"/>
      <c r="AG4" s="206"/>
      <c r="AH4" s="207" t="s">
        <v>4</v>
      </c>
      <c r="AI4" s="207" t="s">
        <v>5</v>
      </c>
      <c r="AJ4" s="207" t="s">
        <v>27</v>
      </c>
      <c r="AK4" s="226" t="s">
        <v>6</v>
      </c>
      <c r="AL4" s="228" t="s">
        <v>7</v>
      </c>
      <c r="AM4" s="207" t="s">
        <v>95</v>
      </c>
      <c r="AN4" s="228" t="s">
        <v>8</v>
      </c>
      <c r="AO4" s="230" t="s">
        <v>23</v>
      </c>
      <c r="AP4" s="228" t="s">
        <v>9</v>
      </c>
      <c r="AQ4" s="218"/>
      <c r="AR4" s="218"/>
      <c r="AS4" s="218"/>
      <c r="AT4" s="234"/>
    </row>
    <row r="5" spans="1:46" ht="49.5" customHeight="1">
      <c r="A5" s="216"/>
      <c r="B5" s="219"/>
      <c r="C5" s="222"/>
      <c r="D5" s="24" t="s">
        <v>10</v>
      </c>
      <c r="E5" s="24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10</v>
      </c>
      <c r="O5" s="26" t="s">
        <v>11</v>
      </c>
      <c r="P5" s="26" t="s">
        <v>12</v>
      </c>
      <c r="Q5" s="26" t="s">
        <v>13</v>
      </c>
      <c r="R5" s="26" t="s">
        <v>14</v>
      </c>
      <c r="S5" s="26" t="s">
        <v>15</v>
      </c>
      <c r="T5" s="26" t="s">
        <v>16</v>
      </c>
      <c r="U5" s="26" t="s">
        <v>17</v>
      </c>
      <c r="V5" s="26" t="s">
        <v>18</v>
      </c>
      <c r="W5" s="26" t="s">
        <v>21</v>
      </c>
      <c r="X5" s="25" t="s">
        <v>22</v>
      </c>
      <c r="Y5" s="2" t="s">
        <v>10</v>
      </c>
      <c r="Z5" s="3" t="s">
        <v>11</v>
      </c>
      <c r="AA5" s="3" t="s">
        <v>12</v>
      </c>
      <c r="AB5" s="3" t="s">
        <v>13</v>
      </c>
      <c r="AC5" s="3" t="s">
        <v>14</v>
      </c>
      <c r="AD5" s="2" t="s">
        <v>15</v>
      </c>
      <c r="AE5" s="2" t="s">
        <v>16</v>
      </c>
      <c r="AF5" s="2" t="s">
        <v>17</v>
      </c>
      <c r="AG5" s="2" t="s">
        <v>20</v>
      </c>
      <c r="AH5" s="208"/>
      <c r="AI5" s="208"/>
      <c r="AJ5" s="229"/>
      <c r="AK5" s="227"/>
      <c r="AL5" s="229"/>
      <c r="AM5" s="229"/>
      <c r="AN5" s="229"/>
      <c r="AO5" s="208"/>
      <c r="AP5" s="229"/>
      <c r="AQ5" s="219"/>
      <c r="AR5" s="219"/>
      <c r="AS5" s="219"/>
      <c r="AT5" s="208"/>
    </row>
    <row r="6" spans="1:46" ht="15" customHeight="1">
      <c r="A6" s="21">
        <v>1</v>
      </c>
      <c r="B6" s="66" t="s">
        <v>124</v>
      </c>
      <c r="C6" s="32" t="s">
        <v>101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12" t="s">
        <v>125</v>
      </c>
      <c r="Z6" s="212"/>
      <c r="AA6" s="212"/>
      <c r="AB6" s="212"/>
      <c r="AC6" s="212"/>
      <c r="AD6" s="212"/>
      <c r="AE6" s="212"/>
      <c r="AF6" s="212"/>
      <c r="AG6" s="213"/>
      <c r="AH6" s="21">
        <v>15</v>
      </c>
      <c r="AI6" s="21"/>
      <c r="AJ6" s="22"/>
      <c r="AK6" s="22"/>
      <c r="AL6" s="22"/>
      <c r="AM6" s="22"/>
      <c r="AN6" s="22"/>
      <c r="AO6" s="21"/>
      <c r="AP6" s="22"/>
      <c r="AQ6" s="74">
        <v>2</v>
      </c>
      <c r="AR6" s="75">
        <f aca="true" t="shared" si="0" ref="AR6:AR29">SUM(AH6:AP6)</f>
        <v>15</v>
      </c>
      <c r="AS6" s="58">
        <f aca="true" t="shared" si="1" ref="AS6:AS29">SUM(AQ6:AR6)</f>
        <v>17</v>
      </c>
      <c r="AT6" s="18"/>
    </row>
    <row r="7" spans="1:46" ht="12.75" customHeight="1">
      <c r="A7" s="82">
        <v>2</v>
      </c>
      <c r="B7" s="70" t="s">
        <v>54</v>
      </c>
      <c r="C7" s="33" t="s">
        <v>55</v>
      </c>
      <c r="D7" s="209" t="s">
        <v>125</v>
      </c>
      <c r="E7" s="210"/>
      <c r="F7" s="210"/>
      <c r="G7" s="210"/>
      <c r="H7" s="210"/>
      <c r="I7" s="210"/>
      <c r="J7" s="210"/>
      <c r="K7" s="210"/>
      <c r="L7" s="210"/>
      <c r="M7" s="211"/>
      <c r="N7" s="51"/>
      <c r="O7" s="51"/>
      <c r="P7" s="51"/>
      <c r="Q7" s="51"/>
      <c r="R7" s="51"/>
      <c r="S7" s="52"/>
      <c r="T7" s="52"/>
      <c r="U7" s="52"/>
      <c r="V7" s="52"/>
      <c r="W7" s="52"/>
      <c r="X7" s="52"/>
      <c r="Y7" s="40"/>
      <c r="Z7" s="40"/>
      <c r="AA7" s="50"/>
      <c r="AB7" s="50"/>
      <c r="AC7" s="50"/>
      <c r="AD7" s="40"/>
      <c r="AE7" s="40"/>
      <c r="AF7" s="50"/>
      <c r="AG7" s="50"/>
      <c r="AH7" s="41"/>
      <c r="AI7" s="41">
        <v>13</v>
      </c>
      <c r="AJ7" s="41"/>
      <c r="AK7" s="41"/>
      <c r="AL7" s="41"/>
      <c r="AM7" s="41"/>
      <c r="AN7" s="41"/>
      <c r="AO7" s="42"/>
      <c r="AP7" s="41"/>
      <c r="AQ7" s="75">
        <v>4</v>
      </c>
      <c r="AR7" s="75">
        <f>SUM(AH7:AP7)</f>
        <v>13</v>
      </c>
      <c r="AS7" s="59">
        <f>SUM(AQ7:AR7)</f>
        <v>17</v>
      </c>
      <c r="AT7" s="86"/>
    </row>
    <row r="8" spans="1:46" ht="12.75" customHeight="1">
      <c r="A8" s="4">
        <v>1</v>
      </c>
      <c r="B8" s="66" t="s">
        <v>29</v>
      </c>
      <c r="C8" s="31" t="s">
        <v>26</v>
      </c>
      <c r="D8" s="119"/>
      <c r="E8" s="119"/>
      <c r="F8" s="119"/>
      <c r="G8" s="119"/>
      <c r="H8" s="119"/>
      <c r="I8" s="119"/>
      <c r="J8" s="120"/>
      <c r="K8" s="120">
        <v>4</v>
      </c>
      <c r="L8" s="120">
        <v>4</v>
      </c>
      <c r="M8" s="120"/>
      <c r="N8" s="123"/>
      <c r="O8" s="123"/>
      <c r="P8" s="123"/>
      <c r="Q8" s="123"/>
      <c r="R8" s="123"/>
      <c r="S8" s="123"/>
      <c r="T8" s="123">
        <v>5</v>
      </c>
      <c r="U8" s="123"/>
      <c r="V8" s="123"/>
      <c r="W8" s="123"/>
      <c r="X8" s="123"/>
      <c r="Y8" s="125"/>
      <c r="Z8" s="125"/>
      <c r="AA8" s="125"/>
      <c r="AB8" s="125"/>
      <c r="AC8" s="126"/>
      <c r="AD8" s="125"/>
      <c r="AE8" s="125"/>
      <c r="AF8" s="125"/>
      <c r="AG8" s="125"/>
      <c r="AH8" s="41"/>
      <c r="AI8" s="41"/>
      <c r="AJ8" s="42"/>
      <c r="AK8" s="41"/>
      <c r="AL8" s="41"/>
      <c r="AM8" s="41"/>
      <c r="AN8" s="41"/>
      <c r="AO8" s="41"/>
      <c r="AP8" s="41"/>
      <c r="AQ8" s="75">
        <f aca="true" t="shared" si="2" ref="AQ8:AQ36">SUM(D8:AG8)</f>
        <v>13</v>
      </c>
      <c r="AR8" s="75">
        <f t="shared" si="0"/>
        <v>0</v>
      </c>
      <c r="AS8" s="59">
        <f t="shared" si="1"/>
        <v>13</v>
      </c>
      <c r="AT8" s="5"/>
    </row>
    <row r="9" spans="1:46" ht="13.5" customHeight="1">
      <c r="A9" s="4">
        <v>2</v>
      </c>
      <c r="B9" s="66" t="s">
        <v>30</v>
      </c>
      <c r="C9" s="31" t="s">
        <v>26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4"/>
      <c r="O9" s="124"/>
      <c r="P9" s="124"/>
      <c r="Q9" s="124"/>
      <c r="R9" s="124"/>
      <c r="S9" s="123"/>
      <c r="T9" s="123"/>
      <c r="U9" s="123"/>
      <c r="V9" s="123">
        <v>5</v>
      </c>
      <c r="W9" s="123"/>
      <c r="X9" s="123"/>
      <c r="Y9" s="126"/>
      <c r="Z9" s="126">
        <v>4</v>
      </c>
      <c r="AA9" s="125"/>
      <c r="AB9" s="125"/>
      <c r="AC9" s="125"/>
      <c r="AD9" s="126"/>
      <c r="AE9" s="126"/>
      <c r="AF9" s="125"/>
      <c r="AG9" s="125">
        <v>4</v>
      </c>
      <c r="AH9" s="41"/>
      <c r="AI9" s="41"/>
      <c r="AJ9" s="41"/>
      <c r="AK9" s="41">
        <v>4</v>
      </c>
      <c r="AL9" s="41"/>
      <c r="AM9" s="41"/>
      <c r="AN9" s="41"/>
      <c r="AO9" s="42"/>
      <c r="AP9" s="41"/>
      <c r="AQ9" s="75">
        <f t="shared" si="2"/>
        <v>13</v>
      </c>
      <c r="AR9" s="75">
        <f t="shared" si="0"/>
        <v>4</v>
      </c>
      <c r="AS9" s="59">
        <f t="shared" si="1"/>
        <v>17</v>
      </c>
      <c r="AT9" s="5" t="s">
        <v>40</v>
      </c>
    </row>
    <row r="10" spans="1:46" ht="12.75" customHeight="1">
      <c r="A10" s="4">
        <v>3</v>
      </c>
      <c r="B10" s="66" t="s">
        <v>31</v>
      </c>
      <c r="C10" s="31" t="s">
        <v>26</v>
      </c>
      <c r="D10" s="119"/>
      <c r="E10" s="119"/>
      <c r="F10" s="119"/>
      <c r="G10" s="119">
        <v>4</v>
      </c>
      <c r="H10" s="119"/>
      <c r="I10" s="119"/>
      <c r="J10" s="119"/>
      <c r="K10" s="119"/>
      <c r="L10" s="119"/>
      <c r="M10" s="119"/>
      <c r="N10" s="124"/>
      <c r="O10" s="124"/>
      <c r="P10" s="124"/>
      <c r="Q10" s="124"/>
      <c r="R10" s="124"/>
      <c r="S10" s="123"/>
      <c r="T10" s="123"/>
      <c r="U10" s="123"/>
      <c r="V10" s="123"/>
      <c r="W10" s="123"/>
      <c r="X10" s="123"/>
      <c r="Y10" s="126"/>
      <c r="Z10" s="126"/>
      <c r="AA10" s="125"/>
      <c r="AB10" s="125"/>
      <c r="AC10" s="125"/>
      <c r="AD10" s="126">
        <v>4</v>
      </c>
      <c r="AE10" s="126"/>
      <c r="AF10" s="125">
        <v>4</v>
      </c>
      <c r="AG10" s="125"/>
      <c r="AH10" s="41"/>
      <c r="AI10" s="41"/>
      <c r="AJ10" s="41">
        <v>3</v>
      </c>
      <c r="AK10" s="41"/>
      <c r="AL10" s="41"/>
      <c r="AM10" s="41"/>
      <c r="AN10" s="41"/>
      <c r="AO10" s="42"/>
      <c r="AP10" s="41"/>
      <c r="AQ10" s="75">
        <f t="shared" si="2"/>
        <v>12</v>
      </c>
      <c r="AR10" s="75">
        <f t="shared" si="0"/>
        <v>3</v>
      </c>
      <c r="AS10" s="59">
        <f t="shared" si="1"/>
        <v>15</v>
      </c>
      <c r="AT10" s="5"/>
    </row>
    <row r="11" spans="1:46" ht="12.75" customHeight="1">
      <c r="A11" s="4">
        <v>4</v>
      </c>
      <c r="B11" s="66" t="s">
        <v>32</v>
      </c>
      <c r="C11" s="31" t="s">
        <v>26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40">
        <v>5</v>
      </c>
      <c r="O11" s="124"/>
      <c r="P11" s="240">
        <v>5</v>
      </c>
      <c r="Q11" s="124"/>
      <c r="R11" s="124"/>
      <c r="S11" s="123"/>
      <c r="T11" s="123"/>
      <c r="U11" s="123"/>
      <c r="V11" s="123"/>
      <c r="W11" s="123"/>
      <c r="X11" s="123"/>
      <c r="Y11" s="126"/>
      <c r="Z11" s="126"/>
      <c r="AA11" s="125"/>
      <c r="AB11" s="125"/>
      <c r="AC11" s="125"/>
      <c r="AD11" s="126"/>
      <c r="AE11" s="126"/>
      <c r="AF11" s="125"/>
      <c r="AG11" s="125"/>
      <c r="AH11" s="41"/>
      <c r="AI11" s="41"/>
      <c r="AJ11" s="41"/>
      <c r="AK11" s="41"/>
      <c r="AL11" s="41"/>
      <c r="AM11" s="41"/>
      <c r="AN11" s="41">
        <v>3</v>
      </c>
      <c r="AO11" s="42"/>
      <c r="AP11" s="41"/>
      <c r="AQ11" s="75">
        <f t="shared" si="2"/>
        <v>10</v>
      </c>
      <c r="AR11" s="75">
        <f t="shared" si="0"/>
        <v>3</v>
      </c>
      <c r="AS11" s="59">
        <f t="shared" si="1"/>
        <v>13</v>
      </c>
      <c r="AT11" s="27" t="s">
        <v>176</v>
      </c>
    </row>
    <row r="12" spans="1:46" ht="20.25" customHeight="1">
      <c r="A12" s="4">
        <v>5</v>
      </c>
      <c r="B12" s="66" t="s">
        <v>33</v>
      </c>
      <c r="C12" s="31" t="s">
        <v>26</v>
      </c>
      <c r="D12" s="119">
        <v>4</v>
      </c>
      <c r="E12" s="119"/>
      <c r="F12" s="119"/>
      <c r="G12" s="119"/>
      <c r="H12" s="119"/>
      <c r="I12" s="119"/>
      <c r="J12" s="119">
        <v>4</v>
      </c>
      <c r="K12" s="119"/>
      <c r="L12" s="119"/>
      <c r="M12" s="119"/>
      <c r="N12" s="124"/>
      <c r="O12" s="124"/>
      <c r="P12" s="124"/>
      <c r="Q12" s="124"/>
      <c r="R12" s="124"/>
      <c r="S12" s="123"/>
      <c r="T12" s="123"/>
      <c r="U12" s="123"/>
      <c r="V12" s="123"/>
      <c r="W12" s="123"/>
      <c r="X12" s="123"/>
      <c r="Y12" s="126"/>
      <c r="Z12" s="126"/>
      <c r="AA12" s="125"/>
      <c r="AB12" s="125">
        <v>4</v>
      </c>
      <c r="AC12" s="125"/>
      <c r="AD12" s="126"/>
      <c r="AE12" s="126"/>
      <c r="AF12" s="125"/>
      <c r="AG12" s="125"/>
      <c r="AH12" s="41"/>
      <c r="AI12" s="41"/>
      <c r="AJ12" s="41"/>
      <c r="AK12" s="41">
        <v>4</v>
      </c>
      <c r="AL12" s="41"/>
      <c r="AM12" s="41"/>
      <c r="AN12" s="41"/>
      <c r="AO12" s="42"/>
      <c r="AP12" s="41"/>
      <c r="AQ12" s="75">
        <f t="shared" si="2"/>
        <v>12</v>
      </c>
      <c r="AR12" s="75">
        <f t="shared" si="0"/>
        <v>4</v>
      </c>
      <c r="AS12" s="59">
        <f>SUM(AQ12:AR12)</f>
        <v>16</v>
      </c>
      <c r="AT12" s="5" t="s">
        <v>160</v>
      </c>
    </row>
    <row r="13" spans="1:46" ht="12.75" customHeight="1">
      <c r="A13" s="4">
        <v>6</v>
      </c>
      <c r="B13" s="66" t="s">
        <v>34</v>
      </c>
      <c r="C13" s="31" t="s">
        <v>26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>
        <v>4</v>
      </c>
      <c r="N13" s="124"/>
      <c r="O13" s="124"/>
      <c r="P13" s="124"/>
      <c r="Q13" s="124">
        <v>5</v>
      </c>
      <c r="R13" s="124"/>
      <c r="S13" s="123"/>
      <c r="T13" s="123"/>
      <c r="U13" s="123"/>
      <c r="V13" s="123"/>
      <c r="W13" s="123"/>
      <c r="X13" s="123">
        <v>5</v>
      </c>
      <c r="Y13" s="126"/>
      <c r="Z13" s="126"/>
      <c r="AA13" s="125"/>
      <c r="AB13" s="125"/>
      <c r="AC13" s="125"/>
      <c r="AD13" s="126"/>
      <c r="AE13" s="126"/>
      <c r="AF13" s="125"/>
      <c r="AG13" s="125"/>
      <c r="AH13" s="41"/>
      <c r="AI13" s="41"/>
      <c r="AJ13" s="41"/>
      <c r="AK13" s="41">
        <v>4</v>
      </c>
      <c r="AL13" s="41"/>
      <c r="AM13" s="41">
        <v>1</v>
      </c>
      <c r="AN13" s="41"/>
      <c r="AO13" s="42"/>
      <c r="AP13" s="41"/>
      <c r="AQ13" s="75">
        <f t="shared" si="2"/>
        <v>14</v>
      </c>
      <c r="AR13" s="75">
        <f t="shared" si="0"/>
        <v>5</v>
      </c>
      <c r="AS13" s="59">
        <f t="shared" si="1"/>
        <v>19</v>
      </c>
      <c r="AT13" s="5" t="s">
        <v>41</v>
      </c>
    </row>
    <row r="14" spans="1:46" ht="12.75" customHeight="1">
      <c r="A14" s="4">
        <v>7</v>
      </c>
      <c r="B14" s="66" t="s">
        <v>35</v>
      </c>
      <c r="C14" s="31" t="s">
        <v>26</v>
      </c>
      <c r="D14" s="119"/>
      <c r="E14" s="119"/>
      <c r="F14" s="119"/>
      <c r="G14" s="119"/>
      <c r="H14" s="119"/>
      <c r="I14" s="119">
        <v>4</v>
      </c>
      <c r="J14" s="119"/>
      <c r="K14" s="119"/>
      <c r="L14" s="119"/>
      <c r="M14" s="119"/>
      <c r="N14" s="124"/>
      <c r="O14" s="124"/>
      <c r="P14" s="124"/>
      <c r="Q14" s="124"/>
      <c r="R14" s="124">
        <v>5</v>
      </c>
      <c r="S14" s="123"/>
      <c r="T14" s="123"/>
      <c r="U14" s="123">
        <v>5</v>
      </c>
      <c r="V14" s="123"/>
      <c r="W14" s="123"/>
      <c r="X14" s="123"/>
      <c r="Y14" s="126"/>
      <c r="Z14" s="126"/>
      <c r="AA14" s="125"/>
      <c r="AB14" s="125"/>
      <c r="AC14" s="125"/>
      <c r="AD14" s="126"/>
      <c r="AE14" s="126"/>
      <c r="AF14" s="125"/>
      <c r="AG14" s="125"/>
      <c r="AH14" s="41"/>
      <c r="AI14" s="41"/>
      <c r="AJ14" s="41"/>
      <c r="AK14" s="41">
        <v>4</v>
      </c>
      <c r="AL14" s="41"/>
      <c r="AM14" s="41"/>
      <c r="AN14" s="41"/>
      <c r="AO14" s="42"/>
      <c r="AP14" s="41"/>
      <c r="AQ14" s="75">
        <f t="shared" si="2"/>
        <v>14</v>
      </c>
      <c r="AR14" s="75">
        <f t="shared" si="0"/>
        <v>4</v>
      </c>
      <c r="AS14" s="59">
        <f t="shared" si="1"/>
        <v>18</v>
      </c>
      <c r="AT14" s="5" t="s">
        <v>42</v>
      </c>
    </row>
    <row r="15" spans="1:46" ht="12.75" customHeight="1">
      <c r="A15" s="4">
        <v>8</v>
      </c>
      <c r="B15" s="66" t="s">
        <v>36</v>
      </c>
      <c r="C15" s="31" t="s">
        <v>26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4"/>
      <c r="O15" s="124"/>
      <c r="P15" s="124"/>
      <c r="Q15" s="124"/>
      <c r="R15" s="124"/>
      <c r="S15" s="123"/>
      <c r="T15" s="123"/>
      <c r="U15" s="123"/>
      <c r="V15" s="123"/>
      <c r="W15" s="123">
        <v>5</v>
      </c>
      <c r="X15" s="123"/>
      <c r="Y15" s="126"/>
      <c r="Z15" s="126"/>
      <c r="AA15" s="125">
        <v>4</v>
      </c>
      <c r="AB15" s="125"/>
      <c r="AC15" s="125">
        <v>4</v>
      </c>
      <c r="AD15" s="126"/>
      <c r="AE15" s="126"/>
      <c r="AF15" s="125"/>
      <c r="AG15" s="125"/>
      <c r="AH15" s="41"/>
      <c r="AI15" s="41"/>
      <c r="AJ15" s="41"/>
      <c r="AK15" s="41">
        <v>4</v>
      </c>
      <c r="AL15" s="41"/>
      <c r="AM15" s="41"/>
      <c r="AN15" s="41"/>
      <c r="AO15" s="42"/>
      <c r="AP15" s="41"/>
      <c r="AQ15" s="75">
        <f t="shared" si="2"/>
        <v>13</v>
      </c>
      <c r="AR15" s="75">
        <f t="shared" si="0"/>
        <v>4</v>
      </c>
      <c r="AS15" s="59">
        <f t="shared" si="1"/>
        <v>17</v>
      </c>
      <c r="AT15" s="5" t="s">
        <v>43</v>
      </c>
    </row>
    <row r="16" spans="1:46" ht="15.75" customHeight="1">
      <c r="A16" s="4">
        <v>9</v>
      </c>
      <c r="B16" s="66" t="s">
        <v>37</v>
      </c>
      <c r="C16" s="31" t="s">
        <v>26</v>
      </c>
      <c r="D16" s="119"/>
      <c r="E16" s="119"/>
      <c r="F16" s="119">
        <v>4</v>
      </c>
      <c r="G16" s="119"/>
      <c r="H16" s="119">
        <v>4</v>
      </c>
      <c r="I16" s="119"/>
      <c r="J16" s="119"/>
      <c r="K16" s="119"/>
      <c r="L16" s="119"/>
      <c r="M16" s="119"/>
      <c r="N16" s="124"/>
      <c r="O16" s="124"/>
      <c r="P16" s="124"/>
      <c r="Q16" s="124"/>
      <c r="R16" s="124"/>
      <c r="S16" s="123"/>
      <c r="T16" s="123"/>
      <c r="U16" s="123"/>
      <c r="V16" s="123"/>
      <c r="W16" s="123"/>
      <c r="X16" s="123"/>
      <c r="Y16" s="126">
        <v>4</v>
      </c>
      <c r="Z16" s="126"/>
      <c r="AA16" s="125"/>
      <c r="AB16" s="125"/>
      <c r="AC16" s="125"/>
      <c r="AD16" s="126"/>
      <c r="AE16" s="126">
        <v>4</v>
      </c>
      <c r="AF16" s="125"/>
      <c r="AG16" s="125"/>
      <c r="AH16" s="41"/>
      <c r="AI16" s="41"/>
      <c r="AJ16" s="41"/>
      <c r="AK16" s="41"/>
      <c r="AL16" s="41"/>
      <c r="AM16" s="41"/>
      <c r="AN16" s="41"/>
      <c r="AO16" s="42"/>
      <c r="AP16" s="41"/>
      <c r="AQ16" s="75">
        <f t="shared" si="2"/>
        <v>16</v>
      </c>
      <c r="AR16" s="75">
        <f t="shared" si="0"/>
        <v>0</v>
      </c>
      <c r="AS16" s="59">
        <f t="shared" si="1"/>
        <v>16</v>
      </c>
      <c r="AT16" s="83"/>
    </row>
    <row r="17" spans="1:46" ht="12.75" customHeight="1">
      <c r="A17" s="4">
        <v>10</v>
      </c>
      <c r="B17" s="66" t="s">
        <v>38</v>
      </c>
      <c r="C17" s="31" t="s">
        <v>26</v>
      </c>
      <c r="D17" s="119"/>
      <c r="E17" s="119">
        <v>4</v>
      </c>
      <c r="F17" s="119"/>
      <c r="G17" s="119"/>
      <c r="H17" s="119"/>
      <c r="I17" s="119"/>
      <c r="J17" s="119"/>
      <c r="K17" s="119"/>
      <c r="L17" s="119"/>
      <c r="M17" s="119"/>
      <c r="N17" s="124"/>
      <c r="O17" s="124">
        <v>5</v>
      </c>
      <c r="P17" s="124"/>
      <c r="Q17" s="124"/>
      <c r="R17" s="124"/>
      <c r="S17" s="123">
        <v>5</v>
      </c>
      <c r="T17" s="123"/>
      <c r="U17" s="123"/>
      <c r="V17" s="123"/>
      <c r="W17" s="123"/>
      <c r="X17" s="123"/>
      <c r="Y17" s="126"/>
      <c r="Z17" s="126"/>
      <c r="AA17" s="125"/>
      <c r="AB17" s="125"/>
      <c r="AC17" s="125"/>
      <c r="AD17" s="126"/>
      <c r="AE17" s="126"/>
      <c r="AF17" s="125"/>
      <c r="AG17" s="125"/>
      <c r="AH17" s="41"/>
      <c r="AI17" s="41"/>
      <c r="AJ17" s="41"/>
      <c r="AK17" s="41"/>
      <c r="AL17" s="41"/>
      <c r="AM17" s="41"/>
      <c r="AN17" s="41"/>
      <c r="AO17" s="42"/>
      <c r="AP17" s="41"/>
      <c r="AQ17" s="75">
        <f t="shared" si="2"/>
        <v>14</v>
      </c>
      <c r="AR17" s="75">
        <f t="shared" si="0"/>
        <v>0</v>
      </c>
      <c r="AS17" s="105">
        <f t="shared" si="1"/>
        <v>14</v>
      </c>
      <c r="AT17" s="106"/>
    </row>
    <row r="18" spans="1:46" ht="12.75" customHeight="1">
      <c r="A18" s="4">
        <v>1</v>
      </c>
      <c r="B18" s="67" t="s">
        <v>45</v>
      </c>
      <c r="C18" s="33" t="s">
        <v>46</v>
      </c>
      <c r="D18" s="130"/>
      <c r="E18" s="130"/>
      <c r="F18" s="130"/>
      <c r="G18" s="130"/>
      <c r="H18" s="130"/>
      <c r="I18" s="130"/>
      <c r="J18" s="131"/>
      <c r="K18" s="131"/>
      <c r="L18" s="131"/>
      <c r="M18" s="131"/>
      <c r="N18" s="139">
        <v>2.5</v>
      </c>
      <c r="O18" s="139">
        <v>2.5</v>
      </c>
      <c r="P18" s="139">
        <v>2.5</v>
      </c>
      <c r="Q18" s="139">
        <v>2.5</v>
      </c>
      <c r="R18" s="139"/>
      <c r="S18" s="139"/>
      <c r="T18" s="139"/>
      <c r="U18" s="139"/>
      <c r="V18" s="139"/>
      <c r="W18" s="139"/>
      <c r="X18" s="139"/>
      <c r="Y18" s="108"/>
      <c r="Z18" s="108"/>
      <c r="AA18" s="108"/>
      <c r="AB18" s="108">
        <v>2.5</v>
      </c>
      <c r="AC18" s="143"/>
      <c r="AD18" s="108"/>
      <c r="AE18" s="108"/>
      <c r="AF18" s="108"/>
      <c r="AG18" s="144"/>
      <c r="AH18" s="41"/>
      <c r="AI18" s="41"/>
      <c r="AJ18" s="42">
        <v>3</v>
      </c>
      <c r="AK18" s="41"/>
      <c r="AL18" s="41"/>
      <c r="AM18" s="41"/>
      <c r="AN18" s="41"/>
      <c r="AO18" s="41">
        <v>3</v>
      </c>
      <c r="AP18" s="41"/>
      <c r="AQ18" s="76">
        <f t="shared" si="2"/>
        <v>12.5</v>
      </c>
      <c r="AR18" s="76">
        <f t="shared" si="0"/>
        <v>6</v>
      </c>
      <c r="AS18" s="60">
        <f t="shared" si="1"/>
        <v>18.5</v>
      </c>
      <c r="AT18" s="85" t="s">
        <v>52</v>
      </c>
    </row>
    <row r="19" spans="1:46" ht="12.75" customHeight="1">
      <c r="A19" s="23">
        <v>2</v>
      </c>
      <c r="B19" s="67" t="s">
        <v>47</v>
      </c>
      <c r="C19" s="33" t="s">
        <v>46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40"/>
      <c r="O19" s="140"/>
      <c r="P19" s="140"/>
      <c r="Q19" s="140"/>
      <c r="R19" s="140"/>
      <c r="S19" s="141"/>
      <c r="T19" s="141"/>
      <c r="U19" s="139">
        <v>2.5</v>
      </c>
      <c r="V19" s="139">
        <v>2.5</v>
      </c>
      <c r="W19" s="139">
        <v>2.5</v>
      </c>
      <c r="X19" s="139">
        <v>2.5</v>
      </c>
      <c r="Y19" s="143">
        <v>2.5</v>
      </c>
      <c r="Z19" s="145"/>
      <c r="AA19" s="144"/>
      <c r="AB19" s="144"/>
      <c r="AC19" s="108"/>
      <c r="AD19" s="145"/>
      <c r="AE19" s="145"/>
      <c r="AF19" s="144"/>
      <c r="AG19" s="144"/>
      <c r="AH19" s="41"/>
      <c r="AI19" s="41"/>
      <c r="AJ19" s="41"/>
      <c r="AK19" s="41">
        <v>4</v>
      </c>
      <c r="AL19" s="41"/>
      <c r="AM19" s="41"/>
      <c r="AN19" s="41"/>
      <c r="AO19" s="42"/>
      <c r="AP19" s="41"/>
      <c r="AQ19" s="76">
        <f t="shared" si="2"/>
        <v>12.5</v>
      </c>
      <c r="AR19" s="76">
        <f t="shared" si="0"/>
        <v>4</v>
      </c>
      <c r="AS19" s="60">
        <f t="shared" si="1"/>
        <v>16.5</v>
      </c>
      <c r="AT19" s="14" t="s">
        <v>136</v>
      </c>
    </row>
    <row r="20" spans="1:46" ht="12.75" customHeight="1">
      <c r="A20" s="4">
        <v>3</v>
      </c>
      <c r="B20" s="67" t="s">
        <v>49</v>
      </c>
      <c r="C20" s="33" t="s">
        <v>46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42"/>
      <c r="O20" s="142"/>
      <c r="P20" s="142"/>
      <c r="Q20" s="142"/>
      <c r="R20" s="142">
        <v>2.5</v>
      </c>
      <c r="S20" s="139">
        <v>2.5</v>
      </c>
      <c r="T20" s="139">
        <v>2.5</v>
      </c>
      <c r="U20" s="139"/>
      <c r="V20" s="139"/>
      <c r="W20" s="139"/>
      <c r="X20" s="139"/>
      <c r="Y20" s="143"/>
      <c r="Z20" s="143">
        <v>2.5</v>
      </c>
      <c r="AA20" s="108"/>
      <c r="AB20" s="108"/>
      <c r="AC20" s="108"/>
      <c r="AD20" s="143"/>
      <c r="AE20" s="143">
        <v>2.5</v>
      </c>
      <c r="AF20" s="108"/>
      <c r="AG20" s="108"/>
      <c r="AH20" s="41"/>
      <c r="AI20" s="41"/>
      <c r="AJ20" s="41"/>
      <c r="AK20" s="41">
        <v>4</v>
      </c>
      <c r="AL20" s="41"/>
      <c r="AM20" s="41"/>
      <c r="AN20" s="41"/>
      <c r="AO20" s="42"/>
      <c r="AP20" s="41"/>
      <c r="AQ20" s="76">
        <f t="shared" si="2"/>
        <v>12.5</v>
      </c>
      <c r="AR20" s="76">
        <f t="shared" si="0"/>
        <v>4</v>
      </c>
      <c r="AS20" s="60">
        <f t="shared" si="1"/>
        <v>16.5</v>
      </c>
      <c r="AT20" s="13" t="s">
        <v>138</v>
      </c>
    </row>
    <row r="21" spans="1:46" ht="12.75" customHeight="1">
      <c r="A21" s="23">
        <v>4</v>
      </c>
      <c r="B21" s="67" t="s">
        <v>50</v>
      </c>
      <c r="C21" s="33" t="s">
        <v>46</v>
      </c>
      <c r="D21" s="130"/>
      <c r="E21" s="130"/>
      <c r="F21" s="130"/>
      <c r="G21" s="130">
        <v>2</v>
      </c>
      <c r="H21" s="130">
        <v>2</v>
      </c>
      <c r="I21" s="130">
        <v>2</v>
      </c>
      <c r="J21" s="130">
        <v>2</v>
      </c>
      <c r="K21" s="130"/>
      <c r="L21" s="130"/>
      <c r="M21" s="130"/>
      <c r="N21" s="140"/>
      <c r="O21" s="140"/>
      <c r="P21" s="140"/>
      <c r="Q21" s="140"/>
      <c r="R21" s="140"/>
      <c r="S21" s="141"/>
      <c r="T21" s="141"/>
      <c r="U21" s="141"/>
      <c r="V21" s="141"/>
      <c r="W21" s="141"/>
      <c r="X21" s="141"/>
      <c r="Y21" s="143"/>
      <c r="Z21" s="143"/>
      <c r="AA21" s="108">
        <v>2.5</v>
      </c>
      <c r="AB21" s="108"/>
      <c r="AC21" s="108">
        <v>2.5</v>
      </c>
      <c r="AD21" s="143"/>
      <c r="AE21" s="143"/>
      <c r="AF21" s="108"/>
      <c r="AG21" s="108"/>
      <c r="AH21" s="41"/>
      <c r="AI21" s="41"/>
      <c r="AJ21" s="41"/>
      <c r="AK21" s="41">
        <v>4</v>
      </c>
      <c r="AL21" s="41"/>
      <c r="AM21" s="41"/>
      <c r="AN21" s="41"/>
      <c r="AO21" s="42"/>
      <c r="AP21" s="41"/>
      <c r="AQ21" s="75">
        <f t="shared" si="2"/>
        <v>13</v>
      </c>
      <c r="AR21" s="75">
        <f t="shared" si="0"/>
        <v>4</v>
      </c>
      <c r="AS21" s="59">
        <f t="shared" si="1"/>
        <v>17</v>
      </c>
      <c r="AT21" s="13" t="s">
        <v>137</v>
      </c>
    </row>
    <row r="22" spans="1:46" ht="12.75" customHeight="1">
      <c r="A22" s="4">
        <v>5</v>
      </c>
      <c r="B22" s="67" t="s">
        <v>134</v>
      </c>
      <c r="C22" s="33" t="s">
        <v>46</v>
      </c>
      <c r="D22" s="130"/>
      <c r="E22" s="130"/>
      <c r="F22" s="130"/>
      <c r="G22" s="130"/>
      <c r="H22" s="130"/>
      <c r="I22" s="130"/>
      <c r="J22" s="130"/>
      <c r="K22" s="130">
        <v>2</v>
      </c>
      <c r="L22" s="130">
        <v>2</v>
      </c>
      <c r="M22" s="130">
        <v>2</v>
      </c>
      <c r="N22" s="140"/>
      <c r="O22" s="140"/>
      <c r="P22" s="140"/>
      <c r="Q22" s="140"/>
      <c r="R22" s="140"/>
      <c r="S22" s="141"/>
      <c r="T22" s="141"/>
      <c r="U22" s="141"/>
      <c r="V22" s="141"/>
      <c r="W22" s="141"/>
      <c r="X22" s="141"/>
      <c r="Y22" s="143"/>
      <c r="Z22" s="143"/>
      <c r="AA22" s="108"/>
      <c r="AB22" s="108"/>
      <c r="AC22" s="108"/>
      <c r="AD22" s="143">
        <v>2.5</v>
      </c>
      <c r="AE22" s="143"/>
      <c r="AF22" s="108">
        <v>2.5</v>
      </c>
      <c r="AG22" s="108">
        <v>2.5</v>
      </c>
      <c r="AH22" s="41"/>
      <c r="AI22" s="41"/>
      <c r="AJ22" s="41"/>
      <c r="AK22" s="41"/>
      <c r="AL22" s="41"/>
      <c r="AM22" s="41"/>
      <c r="AN22" s="41"/>
      <c r="AO22" s="42">
        <v>3</v>
      </c>
      <c r="AP22" s="41"/>
      <c r="AQ22" s="76">
        <f t="shared" si="2"/>
        <v>13.5</v>
      </c>
      <c r="AR22" s="76">
        <f t="shared" si="0"/>
        <v>3</v>
      </c>
      <c r="AS22" s="60">
        <f t="shared" si="1"/>
        <v>16.5</v>
      </c>
      <c r="AT22" s="13" t="s">
        <v>142</v>
      </c>
    </row>
    <row r="23" spans="1:46" ht="12.75" customHeight="1">
      <c r="A23" s="23">
        <v>6</v>
      </c>
      <c r="B23" s="67" t="s">
        <v>147</v>
      </c>
      <c r="C23" s="33" t="s">
        <v>46</v>
      </c>
      <c r="D23" s="130">
        <v>2</v>
      </c>
      <c r="E23" s="130">
        <v>2</v>
      </c>
      <c r="F23" s="130">
        <v>2</v>
      </c>
      <c r="G23" s="130"/>
      <c r="H23" s="130"/>
      <c r="I23" s="130"/>
      <c r="J23" s="130"/>
      <c r="K23" s="130"/>
      <c r="L23" s="130"/>
      <c r="M23" s="130"/>
      <c r="N23" s="140"/>
      <c r="O23" s="140"/>
      <c r="P23" s="140"/>
      <c r="Q23" s="140"/>
      <c r="R23" s="140"/>
      <c r="S23" s="141"/>
      <c r="T23" s="141"/>
      <c r="U23" s="141"/>
      <c r="V23" s="141"/>
      <c r="W23" s="141"/>
      <c r="X23" s="141"/>
      <c r="Y23" s="143"/>
      <c r="Z23" s="143"/>
      <c r="AA23" s="108"/>
      <c r="AB23" s="108"/>
      <c r="AC23" s="108"/>
      <c r="AD23" s="143"/>
      <c r="AE23" s="143"/>
      <c r="AF23" s="108"/>
      <c r="AG23" s="108"/>
      <c r="AH23" s="41"/>
      <c r="AI23" s="41"/>
      <c r="AJ23" s="41"/>
      <c r="AK23" s="41"/>
      <c r="AL23" s="41"/>
      <c r="AM23" s="41"/>
      <c r="AN23" s="41"/>
      <c r="AO23" s="42">
        <v>3</v>
      </c>
      <c r="AP23" s="41"/>
      <c r="AQ23" s="76">
        <f t="shared" si="2"/>
        <v>6</v>
      </c>
      <c r="AR23" s="76">
        <f t="shared" si="0"/>
        <v>3</v>
      </c>
      <c r="AS23" s="60">
        <f>SUM(AQ23:AR23)</f>
        <v>9</v>
      </c>
      <c r="AT23" s="14" t="s">
        <v>143</v>
      </c>
    </row>
    <row r="24" spans="1:46" ht="12.75" customHeight="1">
      <c r="A24" s="30">
        <v>1</v>
      </c>
      <c r="B24" s="68" t="s">
        <v>49</v>
      </c>
      <c r="C24" s="34" t="s">
        <v>48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4"/>
      <c r="O24" s="44"/>
      <c r="P24" s="44"/>
      <c r="Q24" s="44"/>
      <c r="R24" s="44"/>
      <c r="S24" s="56"/>
      <c r="T24" s="56"/>
      <c r="U24" s="56"/>
      <c r="V24" s="56"/>
      <c r="W24" s="56"/>
      <c r="X24" s="56"/>
      <c r="Y24" s="45"/>
      <c r="Z24" s="109">
        <v>1</v>
      </c>
      <c r="AA24" s="57"/>
      <c r="AB24" s="57"/>
      <c r="AC24" s="57"/>
      <c r="AD24" s="45"/>
      <c r="AE24" s="45"/>
      <c r="AF24" s="57"/>
      <c r="AG24" s="57"/>
      <c r="AH24" s="46"/>
      <c r="AI24" s="46"/>
      <c r="AJ24" s="46"/>
      <c r="AK24" s="46"/>
      <c r="AL24" s="46"/>
      <c r="AM24" s="46"/>
      <c r="AN24" s="46"/>
      <c r="AO24" s="47"/>
      <c r="AP24" s="46"/>
      <c r="AQ24" s="77">
        <f t="shared" si="2"/>
        <v>1</v>
      </c>
      <c r="AR24" s="77">
        <f t="shared" si="0"/>
        <v>0</v>
      </c>
      <c r="AS24" s="62">
        <f t="shared" si="1"/>
        <v>1</v>
      </c>
      <c r="AT24" s="28" t="s">
        <v>158</v>
      </c>
    </row>
    <row r="25" spans="1:46" ht="12.75" customHeight="1">
      <c r="A25" s="30">
        <v>2</v>
      </c>
      <c r="B25" s="68" t="s">
        <v>147</v>
      </c>
      <c r="C25" s="34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4"/>
      <c r="O25" s="44"/>
      <c r="P25" s="44"/>
      <c r="Q25" s="44"/>
      <c r="R25" s="44"/>
      <c r="S25" s="56"/>
      <c r="T25" s="56"/>
      <c r="U25" s="56"/>
      <c r="V25" s="56"/>
      <c r="W25" s="56"/>
      <c r="X25" s="56"/>
      <c r="Y25" s="109">
        <v>1</v>
      </c>
      <c r="Z25" s="109"/>
      <c r="AA25" s="110">
        <v>1</v>
      </c>
      <c r="AB25" s="110">
        <v>1</v>
      </c>
      <c r="AC25" s="110">
        <v>1</v>
      </c>
      <c r="AD25" s="109">
        <v>1</v>
      </c>
      <c r="AE25" s="109">
        <v>1</v>
      </c>
      <c r="AF25" s="110">
        <v>1</v>
      </c>
      <c r="AG25" s="110">
        <v>1</v>
      </c>
      <c r="AH25" s="46"/>
      <c r="AI25" s="46"/>
      <c r="AJ25" s="46"/>
      <c r="AK25" s="46"/>
      <c r="AL25" s="46"/>
      <c r="AM25" s="46"/>
      <c r="AN25" s="46"/>
      <c r="AO25" s="47"/>
      <c r="AP25" s="46"/>
      <c r="AQ25" s="77">
        <f t="shared" si="2"/>
        <v>8</v>
      </c>
      <c r="AR25" s="77">
        <f t="shared" si="0"/>
        <v>0</v>
      </c>
      <c r="AS25" s="62">
        <f t="shared" si="1"/>
        <v>8</v>
      </c>
      <c r="AT25" s="29" t="s">
        <v>157</v>
      </c>
    </row>
    <row r="26" spans="1:46" ht="12.75" customHeight="1">
      <c r="A26" s="4">
        <v>1</v>
      </c>
      <c r="B26" s="69" t="s">
        <v>63</v>
      </c>
      <c r="C26" s="31" t="s">
        <v>130</v>
      </c>
      <c r="D26" s="144"/>
      <c r="E26" s="144"/>
      <c r="F26" s="144"/>
      <c r="G26" s="144"/>
      <c r="H26" s="144">
        <v>2</v>
      </c>
      <c r="I26" s="144">
        <v>2</v>
      </c>
      <c r="J26" s="145"/>
      <c r="K26" s="145"/>
      <c r="L26" s="145"/>
      <c r="M26" s="145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19"/>
      <c r="Z26" s="119"/>
      <c r="AA26" s="119"/>
      <c r="AB26" s="119"/>
      <c r="AC26" s="120">
        <v>2</v>
      </c>
      <c r="AD26" s="119">
        <v>2</v>
      </c>
      <c r="AE26" s="119">
        <v>2</v>
      </c>
      <c r="AF26" s="119">
        <v>2</v>
      </c>
      <c r="AG26" s="119">
        <v>2</v>
      </c>
      <c r="AH26" s="41"/>
      <c r="AI26" s="41"/>
      <c r="AJ26" s="42"/>
      <c r="AK26" s="41"/>
      <c r="AL26" s="41"/>
      <c r="AM26" s="41"/>
      <c r="AN26" s="41">
        <v>3</v>
      </c>
      <c r="AO26" s="41"/>
      <c r="AP26" s="41"/>
      <c r="AQ26" s="75">
        <f t="shared" si="2"/>
        <v>14</v>
      </c>
      <c r="AR26" s="75">
        <f t="shared" si="0"/>
        <v>3</v>
      </c>
      <c r="AS26" s="59">
        <f t="shared" si="1"/>
        <v>17</v>
      </c>
      <c r="AT26" s="5" t="s">
        <v>51</v>
      </c>
    </row>
    <row r="27" spans="1:46" ht="12.75" customHeight="1">
      <c r="A27" s="4">
        <v>2</v>
      </c>
      <c r="B27" s="69" t="s">
        <v>64</v>
      </c>
      <c r="C27" s="31" t="s">
        <v>130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37">
        <v>1</v>
      </c>
      <c r="O27" s="137">
        <v>1</v>
      </c>
      <c r="P27" s="137">
        <v>1</v>
      </c>
      <c r="Q27" s="137">
        <v>1</v>
      </c>
      <c r="R27" s="137">
        <v>1</v>
      </c>
      <c r="S27" s="138">
        <v>1</v>
      </c>
      <c r="T27" s="138">
        <v>1</v>
      </c>
      <c r="U27" s="138"/>
      <c r="V27" s="138"/>
      <c r="W27" s="138"/>
      <c r="X27" s="138"/>
      <c r="Y27" s="120">
        <v>2</v>
      </c>
      <c r="Z27" s="120">
        <v>2</v>
      </c>
      <c r="AA27" s="119"/>
      <c r="AB27" s="119"/>
      <c r="AC27" s="119"/>
      <c r="AD27" s="120"/>
      <c r="AE27" s="120"/>
      <c r="AF27" s="119"/>
      <c r="AG27" s="119"/>
      <c r="AH27" s="41"/>
      <c r="AI27" s="41"/>
      <c r="AJ27" s="41"/>
      <c r="AK27" s="41"/>
      <c r="AL27" s="41"/>
      <c r="AM27" s="41"/>
      <c r="AN27" s="41"/>
      <c r="AO27" s="42">
        <v>3</v>
      </c>
      <c r="AP27" s="41"/>
      <c r="AQ27" s="75">
        <f t="shared" si="2"/>
        <v>11</v>
      </c>
      <c r="AR27" s="75">
        <f t="shared" si="0"/>
        <v>3</v>
      </c>
      <c r="AS27" s="59">
        <f t="shared" si="1"/>
        <v>14</v>
      </c>
      <c r="AT27" s="5" t="s">
        <v>170</v>
      </c>
    </row>
    <row r="28" spans="1:46" ht="12.75" customHeight="1">
      <c r="A28" s="4">
        <v>3</v>
      </c>
      <c r="B28" s="69" t="s">
        <v>65</v>
      </c>
      <c r="C28" s="31" t="s">
        <v>130</v>
      </c>
      <c r="D28" s="145"/>
      <c r="E28" s="145"/>
      <c r="F28" s="145"/>
      <c r="G28" s="145"/>
      <c r="H28" s="145"/>
      <c r="I28" s="145"/>
      <c r="J28" s="144">
        <v>2</v>
      </c>
      <c r="K28" s="144">
        <v>2</v>
      </c>
      <c r="L28" s="144">
        <v>2</v>
      </c>
      <c r="M28" s="144">
        <v>2</v>
      </c>
      <c r="N28" s="138"/>
      <c r="O28" s="138"/>
      <c r="P28" s="138"/>
      <c r="Q28" s="138"/>
      <c r="R28" s="138"/>
      <c r="S28" s="138"/>
      <c r="T28" s="138"/>
      <c r="U28" s="138">
        <v>1</v>
      </c>
      <c r="V28" s="138">
        <v>1</v>
      </c>
      <c r="W28" s="138">
        <v>1</v>
      </c>
      <c r="X28" s="137">
        <v>1</v>
      </c>
      <c r="Y28" s="119"/>
      <c r="Z28" s="119"/>
      <c r="AA28" s="119"/>
      <c r="AB28" s="119"/>
      <c r="AC28" s="119"/>
      <c r="AD28" s="119"/>
      <c r="AE28" s="119"/>
      <c r="AF28" s="119"/>
      <c r="AG28" s="119"/>
      <c r="AH28" s="41"/>
      <c r="AI28" s="41"/>
      <c r="AJ28" s="41"/>
      <c r="AK28" s="41"/>
      <c r="AL28" s="41"/>
      <c r="AM28" s="41"/>
      <c r="AN28" s="41"/>
      <c r="AO28" s="42">
        <v>3</v>
      </c>
      <c r="AP28" s="41"/>
      <c r="AQ28" s="75">
        <f t="shared" si="2"/>
        <v>12</v>
      </c>
      <c r="AR28" s="75">
        <f t="shared" si="0"/>
        <v>3</v>
      </c>
      <c r="AS28" s="59">
        <f t="shared" si="1"/>
        <v>15</v>
      </c>
      <c r="AT28" s="5" t="s">
        <v>169</v>
      </c>
    </row>
    <row r="29" spans="1:46" ht="12.75" customHeight="1">
      <c r="A29" s="4">
        <v>4</v>
      </c>
      <c r="B29" s="69" t="s">
        <v>66</v>
      </c>
      <c r="C29" s="31" t="s">
        <v>130</v>
      </c>
      <c r="D29" s="144">
        <v>2</v>
      </c>
      <c r="E29" s="144">
        <v>2</v>
      </c>
      <c r="F29" s="144">
        <v>2</v>
      </c>
      <c r="G29" s="144">
        <v>2</v>
      </c>
      <c r="H29" s="144"/>
      <c r="I29" s="144"/>
      <c r="J29" s="144"/>
      <c r="K29" s="144"/>
      <c r="L29" s="144"/>
      <c r="M29" s="144"/>
      <c r="N29" s="138"/>
      <c r="O29" s="138"/>
      <c r="P29" s="138"/>
      <c r="Q29" s="138"/>
      <c r="R29" s="138"/>
      <c r="S29" s="137"/>
      <c r="T29" s="137"/>
      <c r="U29" s="137"/>
      <c r="V29" s="137"/>
      <c r="W29" s="137"/>
      <c r="X29" s="138"/>
      <c r="Y29" s="119"/>
      <c r="Z29" s="119"/>
      <c r="AA29" s="120">
        <v>2</v>
      </c>
      <c r="AB29" s="120">
        <v>2</v>
      </c>
      <c r="AC29" s="119"/>
      <c r="AD29" s="119"/>
      <c r="AE29" s="119"/>
      <c r="AF29" s="120"/>
      <c r="AG29" s="120"/>
      <c r="AH29" s="41"/>
      <c r="AI29" s="41"/>
      <c r="AJ29" s="41"/>
      <c r="AK29" s="42"/>
      <c r="AL29" s="41"/>
      <c r="AM29" s="42"/>
      <c r="AN29" s="41"/>
      <c r="AO29" s="41">
        <v>3</v>
      </c>
      <c r="AP29" s="41"/>
      <c r="AQ29" s="75">
        <f t="shared" si="2"/>
        <v>12</v>
      </c>
      <c r="AR29" s="75">
        <f t="shared" si="0"/>
        <v>3</v>
      </c>
      <c r="AS29" s="59">
        <f t="shared" si="1"/>
        <v>15</v>
      </c>
      <c r="AT29" s="5" t="s">
        <v>53</v>
      </c>
    </row>
    <row r="30" spans="1:47" ht="12.75" customHeight="1">
      <c r="A30" s="4">
        <v>1</v>
      </c>
      <c r="B30" s="70" t="s">
        <v>82</v>
      </c>
      <c r="C30" s="33" t="s">
        <v>83</v>
      </c>
      <c r="D30" s="148"/>
      <c r="E30" s="148"/>
      <c r="F30" s="148"/>
      <c r="G30" s="148"/>
      <c r="H30" s="148">
        <v>2</v>
      </c>
      <c r="I30" s="148"/>
      <c r="J30" s="149"/>
      <c r="K30" s="149"/>
      <c r="L30" s="149"/>
      <c r="M30" s="150"/>
      <c r="N30" s="156"/>
      <c r="O30" s="156"/>
      <c r="P30" s="156"/>
      <c r="Q30" s="156"/>
      <c r="R30" s="156"/>
      <c r="S30" s="156"/>
      <c r="T30" s="156">
        <v>2.5</v>
      </c>
      <c r="U30" s="156"/>
      <c r="V30" s="156">
        <v>2.5</v>
      </c>
      <c r="W30" s="156"/>
      <c r="X30" s="156">
        <v>2.5</v>
      </c>
      <c r="Y30" s="165"/>
      <c r="Z30" s="165">
        <v>2.5</v>
      </c>
      <c r="AA30" s="165"/>
      <c r="AB30" s="165">
        <v>2.5</v>
      </c>
      <c r="AC30" s="166"/>
      <c r="AD30" s="165"/>
      <c r="AE30" s="165"/>
      <c r="AF30" s="165"/>
      <c r="AG30" s="165"/>
      <c r="AH30" s="41"/>
      <c r="AI30" s="41"/>
      <c r="AJ30" s="42">
        <v>3</v>
      </c>
      <c r="AK30" s="41"/>
      <c r="AL30" s="41"/>
      <c r="AM30" s="41"/>
      <c r="AN30" s="41"/>
      <c r="AO30" s="41"/>
      <c r="AP30" s="41"/>
      <c r="AQ30" s="78">
        <f t="shared" si="2"/>
        <v>14.5</v>
      </c>
      <c r="AR30" s="75">
        <f aca="true" t="shared" si="3" ref="AR30:AR36">SUM(AH30:AP30)</f>
        <v>3</v>
      </c>
      <c r="AS30" s="61">
        <f aca="true" t="shared" si="4" ref="AS30:AS36">SUM(AQ30:AR30)</f>
        <v>17.5</v>
      </c>
      <c r="AT30" s="5"/>
      <c r="AU30" s="65"/>
    </row>
    <row r="31" spans="1:46" ht="12.75" customHeight="1">
      <c r="A31" s="4">
        <v>2</v>
      </c>
      <c r="B31" s="71" t="s">
        <v>84</v>
      </c>
      <c r="C31" s="33" t="s">
        <v>83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57"/>
      <c r="O31" s="157"/>
      <c r="P31" s="157"/>
      <c r="Q31" s="157"/>
      <c r="R31" s="157"/>
      <c r="S31" s="156"/>
      <c r="T31" s="156"/>
      <c r="U31" s="156"/>
      <c r="V31" s="156"/>
      <c r="W31" s="156"/>
      <c r="X31" s="156"/>
      <c r="Y31" s="166"/>
      <c r="Z31" s="166"/>
      <c r="AA31" s="165"/>
      <c r="AB31" s="165"/>
      <c r="AC31" s="165"/>
      <c r="AD31" s="166"/>
      <c r="AE31" s="166"/>
      <c r="AF31" s="165"/>
      <c r="AG31" s="165"/>
      <c r="AH31" s="41"/>
      <c r="AI31" s="41"/>
      <c r="AJ31" s="41"/>
      <c r="AK31" s="41"/>
      <c r="AL31" s="41"/>
      <c r="AM31" s="41"/>
      <c r="AN31" s="41"/>
      <c r="AO31" s="42"/>
      <c r="AP31" s="41"/>
      <c r="AQ31" s="78">
        <f t="shared" si="2"/>
        <v>0</v>
      </c>
      <c r="AR31" s="75">
        <f t="shared" si="3"/>
        <v>0</v>
      </c>
      <c r="AS31" s="61">
        <f t="shared" si="4"/>
        <v>0</v>
      </c>
      <c r="AT31" s="5" t="s">
        <v>51</v>
      </c>
    </row>
    <row r="32" spans="1:46" ht="12.75" customHeight="1">
      <c r="A32" s="4">
        <v>3</v>
      </c>
      <c r="B32" s="72" t="s">
        <v>85</v>
      </c>
      <c r="C32" s="33" t="s">
        <v>83</v>
      </c>
      <c r="D32" s="148"/>
      <c r="E32" s="148"/>
      <c r="F32" s="148"/>
      <c r="G32" s="148"/>
      <c r="H32" s="148"/>
      <c r="I32" s="148">
        <v>2</v>
      </c>
      <c r="J32" s="148">
        <v>2</v>
      </c>
      <c r="K32" s="148">
        <v>2</v>
      </c>
      <c r="L32" s="151">
        <v>2</v>
      </c>
      <c r="M32" s="148"/>
      <c r="N32" s="157"/>
      <c r="O32" s="157"/>
      <c r="P32" s="157"/>
      <c r="Q32" s="157"/>
      <c r="R32" s="157"/>
      <c r="S32" s="156"/>
      <c r="T32" s="156"/>
      <c r="U32" s="156"/>
      <c r="V32" s="156"/>
      <c r="W32" s="156"/>
      <c r="X32" s="156"/>
      <c r="Y32" s="166">
        <v>2.5</v>
      </c>
      <c r="Z32" s="166"/>
      <c r="AA32" s="165"/>
      <c r="AB32" s="165"/>
      <c r="AC32" s="165"/>
      <c r="AD32" s="166">
        <v>2.5</v>
      </c>
      <c r="AE32" s="166">
        <v>2.5</v>
      </c>
      <c r="AF32" s="165"/>
      <c r="AG32" s="165"/>
      <c r="AH32" s="41"/>
      <c r="AI32" s="41"/>
      <c r="AJ32" s="41"/>
      <c r="AK32" s="41">
        <v>4</v>
      </c>
      <c r="AL32" s="41"/>
      <c r="AM32" s="41"/>
      <c r="AN32" s="41"/>
      <c r="AO32" s="42"/>
      <c r="AP32" s="41"/>
      <c r="AQ32" s="78">
        <f t="shared" si="2"/>
        <v>15.5</v>
      </c>
      <c r="AR32" s="75">
        <f t="shared" si="3"/>
        <v>4</v>
      </c>
      <c r="AS32" s="61">
        <f t="shared" si="4"/>
        <v>19.5</v>
      </c>
      <c r="AT32" s="5" t="s">
        <v>121</v>
      </c>
    </row>
    <row r="33" spans="1:46" ht="12.75" customHeight="1">
      <c r="A33" s="4">
        <v>4</v>
      </c>
      <c r="B33" s="71" t="s">
        <v>86</v>
      </c>
      <c r="C33" s="33" t="s">
        <v>83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57">
        <v>2.5</v>
      </c>
      <c r="O33" s="158">
        <v>2.5</v>
      </c>
      <c r="P33" s="157">
        <v>2.5</v>
      </c>
      <c r="Q33" s="157">
        <v>2.5</v>
      </c>
      <c r="R33" s="157">
        <v>2.5</v>
      </c>
      <c r="S33" s="156"/>
      <c r="T33" s="156"/>
      <c r="U33" s="156"/>
      <c r="V33" s="156"/>
      <c r="W33" s="156"/>
      <c r="X33" s="156"/>
      <c r="Y33" s="166"/>
      <c r="Z33" s="166"/>
      <c r="AA33" s="165">
        <v>2.5</v>
      </c>
      <c r="AB33" s="165"/>
      <c r="AC33" s="165"/>
      <c r="AD33" s="166"/>
      <c r="AE33" s="166"/>
      <c r="AF33" s="165"/>
      <c r="AG33" s="165"/>
      <c r="AH33" s="41"/>
      <c r="AI33" s="41"/>
      <c r="AJ33" s="41"/>
      <c r="AK33" s="41">
        <v>4</v>
      </c>
      <c r="AL33" s="41"/>
      <c r="AM33" s="41"/>
      <c r="AN33" s="41"/>
      <c r="AO33" s="42"/>
      <c r="AP33" s="41"/>
      <c r="AQ33" s="78">
        <f t="shared" si="2"/>
        <v>15</v>
      </c>
      <c r="AR33" s="75">
        <f t="shared" si="3"/>
        <v>4</v>
      </c>
      <c r="AS33" s="61">
        <f t="shared" si="4"/>
        <v>19</v>
      </c>
      <c r="AT33" s="5" t="s">
        <v>116</v>
      </c>
    </row>
    <row r="34" spans="1:46" ht="12.75" customHeight="1">
      <c r="A34" s="19">
        <v>5</v>
      </c>
      <c r="B34" s="73" t="s">
        <v>152</v>
      </c>
      <c r="C34" s="35" t="s">
        <v>83</v>
      </c>
      <c r="D34" s="152">
        <v>2</v>
      </c>
      <c r="E34" s="152">
        <v>2</v>
      </c>
      <c r="F34" s="153">
        <v>2</v>
      </c>
      <c r="G34" s="154">
        <v>2</v>
      </c>
      <c r="H34" s="154"/>
      <c r="I34" s="154"/>
      <c r="J34" s="154"/>
      <c r="K34" s="154"/>
      <c r="L34" s="154"/>
      <c r="M34" s="154"/>
      <c r="N34" s="159"/>
      <c r="O34" s="159"/>
      <c r="P34" s="159"/>
      <c r="Q34" s="159"/>
      <c r="R34" s="159"/>
      <c r="S34" s="160"/>
      <c r="T34" s="160"/>
      <c r="U34" s="161"/>
      <c r="V34" s="160"/>
      <c r="W34" s="162"/>
      <c r="X34" s="160"/>
      <c r="Y34" s="167"/>
      <c r="Z34" s="167"/>
      <c r="AA34" s="168"/>
      <c r="AB34" s="168"/>
      <c r="AC34" s="168">
        <v>2.5</v>
      </c>
      <c r="AD34" s="167"/>
      <c r="AE34" s="167"/>
      <c r="AF34" s="168"/>
      <c r="AG34" s="168"/>
      <c r="AH34" s="53"/>
      <c r="AI34" s="41"/>
      <c r="AJ34" s="41"/>
      <c r="AK34" s="41">
        <v>4</v>
      </c>
      <c r="AL34" s="41"/>
      <c r="AM34" s="41"/>
      <c r="AN34" s="41"/>
      <c r="AO34" s="42"/>
      <c r="AP34" s="41"/>
      <c r="AQ34" s="78">
        <f t="shared" si="2"/>
        <v>10.5</v>
      </c>
      <c r="AR34" s="75">
        <f t="shared" si="3"/>
        <v>4</v>
      </c>
      <c r="AS34" s="61">
        <f t="shared" si="4"/>
        <v>14.5</v>
      </c>
      <c r="AT34" s="5" t="s">
        <v>140</v>
      </c>
    </row>
    <row r="35" spans="1:46" ht="12.75" customHeight="1">
      <c r="A35" s="20">
        <v>6</v>
      </c>
      <c r="B35" s="71" t="s">
        <v>145</v>
      </c>
      <c r="C35" s="33" t="s">
        <v>83</v>
      </c>
      <c r="D35" s="152"/>
      <c r="E35" s="152"/>
      <c r="F35" s="155"/>
      <c r="G35" s="152"/>
      <c r="H35" s="152"/>
      <c r="I35" s="152"/>
      <c r="J35" s="152"/>
      <c r="K35" s="152"/>
      <c r="L35" s="152"/>
      <c r="M35" s="152"/>
      <c r="N35" s="163"/>
      <c r="O35" s="163"/>
      <c r="P35" s="163"/>
      <c r="Q35" s="163"/>
      <c r="R35" s="163"/>
      <c r="S35" s="160">
        <v>2.5</v>
      </c>
      <c r="T35" s="160"/>
      <c r="U35" s="161">
        <v>2.5</v>
      </c>
      <c r="V35" s="160"/>
      <c r="W35" s="161">
        <v>2.5</v>
      </c>
      <c r="X35" s="164"/>
      <c r="Y35" s="169"/>
      <c r="Z35" s="169"/>
      <c r="AA35" s="170"/>
      <c r="AB35" s="170"/>
      <c r="AC35" s="170"/>
      <c r="AD35" s="169"/>
      <c r="AE35" s="169"/>
      <c r="AF35" s="168">
        <v>2.5</v>
      </c>
      <c r="AG35" s="168">
        <v>2.5</v>
      </c>
      <c r="AH35" s="88"/>
      <c r="AI35" s="89"/>
      <c r="AJ35" s="53"/>
      <c r="AK35" s="53">
        <v>4</v>
      </c>
      <c r="AL35" s="53"/>
      <c r="AM35" s="53"/>
      <c r="AN35" s="53"/>
      <c r="AO35" s="90"/>
      <c r="AP35" s="53"/>
      <c r="AQ35" s="91">
        <f t="shared" si="2"/>
        <v>12.5</v>
      </c>
      <c r="AR35" s="92">
        <f t="shared" si="3"/>
        <v>4</v>
      </c>
      <c r="AS35" s="93">
        <f t="shared" si="4"/>
        <v>16.5</v>
      </c>
      <c r="AT35" s="83" t="s">
        <v>151</v>
      </c>
    </row>
    <row r="36" spans="1:46" ht="12.75" customHeight="1">
      <c r="A36" s="20">
        <v>7</v>
      </c>
      <c r="B36" s="71" t="s">
        <v>149</v>
      </c>
      <c r="C36" s="33" t="s">
        <v>83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49">
        <v>2</v>
      </c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9"/>
      <c r="Z36" s="169"/>
      <c r="AA36" s="169"/>
      <c r="AB36" s="169"/>
      <c r="AC36" s="169"/>
      <c r="AD36" s="169"/>
      <c r="AE36" s="169"/>
      <c r="AF36" s="169"/>
      <c r="AG36" s="169"/>
      <c r="AH36" s="54"/>
      <c r="AI36" s="54"/>
      <c r="AJ36" s="54"/>
      <c r="AK36" s="54"/>
      <c r="AL36" s="54"/>
      <c r="AM36" s="54"/>
      <c r="AN36" s="54"/>
      <c r="AO36" s="100"/>
      <c r="AP36" s="54"/>
      <c r="AQ36" s="101">
        <f t="shared" si="2"/>
        <v>2</v>
      </c>
      <c r="AR36" s="102">
        <f t="shared" si="3"/>
        <v>0</v>
      </c>
      <c r="AS36" s="103">
        <f t="shared" si="4"/>
        <v>2</v>
      </c>
      <c r="AT36" s="104"/>
    </row>
    <row r="37" spans="1:46" ht="12.75" customHeight="1">
      <c r="A37" s="12">
        <v>1</v>
      </c>
      <c r="B37" s="70" t="s">
        <v>56</v>
      </c>
      <c r="C37" s="33" t="s">
        <v>55</v>
      </c>
      <c r="D37" s="171"/>
      <c r="E37" s="171"/>
      <c r="F37" s="171"/>
      <c r="G37" s="171"/>
      <c r="H37" s="172"/>
      <c r="I37" s="172"/>
      <c r="J37" s="172"/>
      <c r="K37" s="172"/>
      <c r="L37" s="172"/>
      <c r="M37" s="172"/>
      <c r="N37" s="174">
        <v>1</v>
      </c>
      <c r="O37" s="174">
        <v>1</v>
      </c>
      <c r="P37" s="174">
        <v>1</v>
      </c>
      <c r="Q37" s="174">
        <v>1</v>
      </c>
      <c r="R37" s="174"/>
      <c r="S37" s="175"/>
      <c r="T37" s="175"/>
      <c r="U37" s="175"/>
      <c r="V37" s="175"/>
      <c r="W37" s="175"/>
      <c r="X37" s="175"/>
      <c r="Y37" s="183"/>
      <c r="Z37" s="183"/>
      <c r="AA37" s="184">
        <v>1</v>
      </c>
      <c r="AB37" s="184"/>
      <c r="AC37" s="184"/>
      <c r="AD37" s="183"/>
      <c r="AE37" s="183">
        <v>1</v>
      </c>
      <c r="AF37" s="184"/>
      <c r="AG37" s="184"/>
      <c r="AH37" s="96"/>
      <c r="AI37" s="96"/>
      <c r="AJ37" s="96">
        <v>3</v>
      </c>
      <c r="AK37" s="96"/>
      <c r="AL37" s="96"/>
      <c r="AM37" s="96"/>
      <c r="AN37" s="96"/>
      <c r="AO37" s="97">
        <v>3</v>
      </c>
      <c r="AP37" s="96"/>
      <c r="AQ37" s="98">
        <f aca="true" t="shared" si="5" ref="AQ37:AQ46">SUM(D37:AG37)</f>
        <v>6</v>
      </c>
      <c r="AR37" s="98">
        <f aca="true" t="shared" si="6" ref="AR37:AR46">SUM(AH37:AP37)</f>
        <v>6</v>
      </c>
      <c r="AS37" s="99">
        <f aca="true" t="shared" si="7" ref="AS37:AS44">SUM(AQ37:AR37)</f>
        <v>12</v>
      </c>
      <c r="AT37" s="84" t="s">
        <v>57</v>
      </c>
    </row>
    <row r="38" spans="1:46" ht="12.75" customHeight="1">
      <c r="A38" s="12">
        <v>2</v>
      </c>
      <c r="B38" s="71" t="s">
        <v>58</v>
      </c>
      <c r="C38" s="36" t="s">
        <v>55</v>
      </c>
      <c r="D38" s="127"/>
      <c r="E38" s="127"/>
      <c r="F38" s="127">
        <v>1</v>
      </c>
      <c r="G38" s="127">
        <v>1</v>
      </c>
      <c r="H38" s="173">
        <v>1</v>
      </c>
      <c r="I38" s="173">
        <v>1</v>
      </c>
      <c r="J38" s="173">
        <v>1</v>
      </c>
      <c r="K38" s="173">
        <v>1</v>
      </c>
      <c r="L38" s="173">
        <v>1</v>
      </c>
      <c r="M38" s="173">
        <v>1</v>
      </c>
      <c r="N38" s="176"/>
      <c r="O38" s="176"/>
      <c r="P38" s="176"/>
      <c r="Q38" s="176"/>
      <c r="R38" s="176"/>
      <c r="S38" s="177"/>
      <c r="T38" s="177"/>
      <c r="U38" s="177"/>
      <c r="V38" s="177"/>
      <c r="W38" s="177"/>
      <c r="X38" s="177"/>
      <c r="Y38" s="185"/>
      <c r="Z38" s="185"/>
      <c r="AA38" s="186"/>
      <c r="AB38" s="186">
        <v>1</v>
      </c>
      <c r="AC38" s="186"/>
      <c r="AD38" s="185">
        <v>1</v>
      </c>
      <c r="AE38" s="185"/>
      <c r="AF38" s="186"/>
      <c r="AG38" s="186">
        <v>1</v>
      </c>
      <c r="AH38" s="41"/>
      <c r="AI38" s="41"/>
      <c r="AJ38" s="41"/>
      <c r="AK38" s="41"/>
      <c r="AL38" s="41"/>
      <c r="AM38" s="41"/>
      <c r="AN38" s="41"/>
      <c r="AO38" s="42">
        <v>3</v>
      </c>
      <c r="AP38" s="41"/>
      <c r="AQ38" s="75">
        <f t="shared" si="5"/>
        <v>11</v>
      </c>
      <c r="AR38" s="75">
        <f t="shared" si="6"/>
        <v>3</v>
      </c>
      <c r="AS38" s="59">
        <f t="shared" si="7"/>
        <v>14</v>
      </c>
      <c r="AT38" s="5" t="s">
        <v>59</v>
      </c>
    </row>
    <row r="39" spans="1:46" ht="12.75" customHeight="1">
      <c r="A39" s="12">
        <v>3</v>
      </c>
      <c r="B39" s="71" t="s">
        <v>60</v>
      </c>
      <c r="C39" s="36" t="s">
        <v>55</v>
      </c>
      <c r="D39" s="127"/>
      <c r="E39" s="127"/>
      <c r="F39" s="127"/>
      <c r="G39" s="127"/>
      <c r="H39" s="173"/>
      <c r="I39" s="173"/>
      <c r="J39" s="173"/>
      <c r="K39" s="173"/>
      <c r="L39" s="173"/>
      <c r="M39" s="173"/>
      <c r="N39" s="176"/>
      <c r="O39" s="176"/>
      <c r="P39" s="176"/>
      <c r="Q39" s="176"/>
      <c r="R39" s="176">
        <v>1</v>
      </c>
      <c r="S39" s="177">
        <v>1</v>
      </c>
      <c r="T39" s="177">
        <v>1</v>
      </c>
      <c r="U39" s="177">
        <v>1</v>
      </c>
      <c r="V39" s="177">
        <v>1</v>
      </c>
      <c r="W39" s="177"/>
      <c r="X39" s="177"/>
      <c r="Y39" s="185"/>
      <c r="Z39" s="185"/>
      <c r="AA39" s="186"/>
      <c r="AB39" s="186"/>
      <c r="AC39" s="186">
        <v>1</v>
      </c>
      <c r="AD39" s="185"/>
      <c r="AE39" s="185"/>
      <c r="AF39" s="186">
        <v>1</v>
      </c>
      <c r="AG39" s="186"/>
      <c r="AH39" s="41"/>
      <c r="AI39" s="41"/>
      <c r="AJ39" s="41"/>
      <c r="AK39" s="41"/>
      <c r="AL39" s="41"/>
      <c r="AM39" s="41"/>
      <c r="AN39" s="41"/>
      <c r="AO39" s="42">
        <v>3</v>
      </c>
      <c r="AP39" s="41"/>
      <c r="AQ39" s="75">
        <f t="shared" si="5"/>
        <v>7</v>
      </c>
      <c r="AR39" s="75">
        <f t="shared" si="6"/>
        <v>3</v>
      </c>
      <c r="AS39" s="59">
        <f t="shared" si="7"/>
        <v>10</v>
      </c>
      <c r="AT39" s="5" t="s">
        <v>154</v>
      </c>
    </row>
    <row r="40" spans="1:46" ht="15.75" customHeight="1">
      <c r="A40" s="12">
        <v>4</v>
      </c>
      <c r="B40" s="71" t="s">
        <v>61</v>
      </c>
      <c r="C40" s="36" t="s">
        <v>55</v>
      </c>
      <c r="D40" s="127">
        <v>1</v>
      </c>
      <c r="E40" s="127">
        <v>1</v>
      </c>
      <c r="F40" s="127"/>
      <c r="G40" s="127"/>
      <c r="H40" s="173"/>
      <c r="I40" s="173"/>
      <c r="J40" s="173"/>
      <c r="K40" s="173"/>
      <c r="L40" s="173"/>
      <c r="M40" s="173"/>
      <c r="N40" s="176"/>
      <c r="O40" s="176"/>
      <c r="P40" s="176"/>
      <c r="Q40" s="176"/>
      <c r="R40" s="176"/>
      <c r="S40" s="177"/>
      <c r="T40" s="177"/>
      <c r="U40" s="177"/>
      <c r="V40" s="177"/>
      <c r="W40" s="177">
        <v>1</v>
      </c>
      <c r="X40" s="177">
        <v>1</v>
      </c>
      <c r="Y40" s="185">
        <v>1</v>
      </c>
      <c r="Z40" s="185">
        <v>1</v>
      </c>
      <c r="AA40" s="186"/>
      <c r="AB40" s="186"/>
      <c r="AC40" s="186"/>
      <c r="AD40" s="185"/>
      <c r="AE40" s="185"/>
      <c r="AF40" s="186"/>
      <c r="AG40" s="186"/>
      <c r="AH40" s="41"/>
      <c r="AI40" s="41"/>
      <c r="AJ40" s="41"/>
      <c r="AK40" s="41">
        <v>4</v>
      </c>
      <c r="AL40" s="41"/>
      <c r="AM40" s="41"/>
      <c r="AN40" s="41"/>
      <c r="AO40" s="42">
        <v>3</v>
      </c>
      <c r="AP40" s="41"/>
      <c r="AQ40" s="75">
        <f t="shared" si="5"/>
        <v>6</v>
      </c>
      <c r="AR40" s="75">
        <f t="shared" si="6"/>
        <v>7</v>
      </c>
      <c r="AS40" s="59">
        <f t="shared" si="7"/>
        <v>13</v>
      </c>
      <c r="AT40" s="5" t="s">
        <v>155</v>
      </c>
    </row>
    <row r="41" spans="1:46" ht="12.75" customHeight="1">
      <c r="A41" s="12">
        <v>1</v>
      </c>
      <c r="B41" s="71" t="s">
        <v>62</v>
      </c>
      <c r="C41" s="36" t="s">
        <v>48</v>
      </c>
      <c r="D41" s="130"/>
      <c r="E41" s="188"/>
      <c r="F41" s="130"/>
      <c r="G41" s="188"/>
      <c r="H41" s="188"/>
      <c r="I41" s="130"/>
      <c r="J41" s="130"/>
      <c r="K41" s="130"/>
      <c r="L41" s="201">
        <v>2</v>
      </c>
      <c r="M41" s="201">
        <v>2</v>
      </c>
      <c r="N41" s="137">
        <v>2</v>
      </c>
      <c r="O41" s="137">
        <v>2</v>
      </c>
      <c r="P41" s="137"/>
      <c r="Q41" s="137"/>
      <c r="R41" s="137"/>
      <c r="S41" s="138"/>
      <c r="T41" s="138"/>
      <c r="U41" s="138"/>
      <c r="V41" s="138"/>
      <c r="W41" s="138"/>
      <c r="X41" s="138"/>
      <c r="Y41" s="40"/>
      <c r="Z41" s="40"/>
      <c r="AA41" s="50"/>
      <c r="AB41" s="50"/>
      <c r="AC41" s="50"/>
      <c r="AD41" s="40"/>
      <c r="AE41" s="40"/>
      <c r="AF41" s="50"/>
      <c r="AG41" s="50"/>
      <c r="AH41" s="41"/>
      <c r="AI41" s="41"/>
      <c r="AJ41" s="41"/>
      <c r="AK41" s="41">
        <v>4</v>
      </c>
      <c r="AL41" s="41"/>
      <c r="AM41" s="41">
        <v>1</v>
      </c>
      <c r="AN41" s="41"/>
      <c r="AO41" s="42">
        <v>3</v>
      </c>
      <c r="AP41" s="41"/>
      <c r="AQ41" s="75">
        <f t="shared" si="5"/>
        <v>8</v>
      </c>
      <c r="AR41" s="75">
        <f t="shared" si="6"/>
        <v>8</v>
      </c>
      <c r="AS41" s="59">
        <f t="shared" si="7"/>
        <v>16</v>
      </c>
      <c r="AT41" s="5" t="s">
        <v>174</v>
      </c>
    </row>
    <row r="42" spans="1:46" ht="12.75" customHeight="1">
      <c r="A42" s="12">
        <v>2</v>
      </c>
      <c r="B42" s="71" t="s">
        <v>60</v>
      </c>
      <c r="C42" s="36" t="s">
        <v>48</v>
      </c>
      <c r="D42" s="130"/>
      <c r="E42" s="130"/>
      <c r="F42" s="130"/>
      <c r="G42" s="130"/>
      <c r="H42" s="189">
        <v>2</v>
      </c>
      <c r="I42" s="189">
        <v>2</v>
      </c>
      <c r="J42" s="189"/>
      <c r="K42" s="189"/>
      <c r="L42" s="189"/>
      <c r="M42" s="189"/>
      <c r="N42" s="180"/>
      <c r="O42" s="180"/>
      <c r="P42" s="180"/>
      <c r="Q42" s="180"/>
      <c r="R42" s="180"/>
      <c r="S42" s="181"/>
      <c r="T42" s="181"/>
      <c r="U42" s="181"/>
      <c r="V42" s="181"/>
      <c r="W42" s="181"/>
      <c r="X42" s="181"/>
      <c r="Y42" s="40"/>
      <c r="Z42" s="40"/>
      <c r="AA42" s="50"/>
      <c r="AB42" s="50"/>
      <c r="AC42" s="50"/>
      <c r="AD42" s="40"/>
      <c r="AE42" s="40"/>
      <c r="AF42" s="50"/>
      <c r="AG42" s="50"/>
      <c r="AH42" s="41"/>
      <c r="AI42" s="41"/>
      <c r="AJ42" s="41"/>
      <c r="AK42" s="41"/>
      <c r="AL42" s="41"/>
      <c r="AM42" s="41"/>
      <c r="AN42" s="41"/>
      <c r="AO42" s="42"/>
      <c r="AP42" s="41"/>
      <c r="AQ42" s="75">
        <f>SUM(D42:AG42)</f>
        <v>4</v>
      </c>
      <c r="AR42" s="75">
        <f>SUM(AH42:AP42)</f>
        <v>0</v>
      </c>
      <c r="AS42" s="59">
        <f>SUM(AQ42:AR42)</f>
        <v>4</v>
      </c>
      <c r="AT42" s="27" t="s">
        <v>159</v>
      </c>
    </row>
    <row r="43" spans="1:46" ht="12.75" customHeight="1">
      <c r="A43" s="12">
        <v>3</v>
      </c>
      <c r="B43" s="107" t="s">
        <v>150</v>
      </c>
      <c r="C43" s="33" t="s">
        <v>48</v>
      </c>
      <c r="D43" s="190">
        <v>2</v>
      </c>
      <c r="E43" s="190">
        <v>2</v>
      </c>
      <c r="F43" s="190"/>
      <c r="G43" s="190"/>
      <c r="H43" s="190"/>
      <c r="I43" s="190"/>
      <c r="J43" s="190">
        <v>2</v>
      </c>
      <c r="K43" s="190">
        <v>2</v>
      </c>
      <c r="L43" s="190"/>
      <c r="M43" s="190"/>
      <c r="N43" s="195"/>
      <c r="O43" s="195"/>
      <c r="P43" s="195">
        <v>2</v>
      </c>
      <c r="Q43" s="195">
        <v>2</v>
      </c>
      <c r="R43" s="181"/>
      <c r="S43" s="181"/>
      <c r="T43" s="181"/>
      <c r="U43" s="181"/>
      <c r="V43" s="181"/>
      <c r="W43" s="181"/>
      <c r="X43" s="181"/>
      <c r="Y43" s="45"/>
      <c r="Z43" s="45"/>
      <c r="AA43" s="57"/>
      <c r="AB43" s="57"/>
      <c r="AC43" s="57"/>
      <c r="AD43" s="45"/>
      <c r="AE43" s="45"/>
      <c r="AF43" s="57"/>
      <c r="AG43" s="57"/>
      <c r="AH43" s="46"/>
      <c r="AI43" s="46"/>
      <c r="AJ43" s="46"/>
      <c r="AK43" s="111">
        <v>4</v>
      </c>
      <c r="AL43" s="46"/>
      <c r="AM43" s="46"/>
      <c r="AN43" s="46"/>
      <c r="AO43" s="47"/>
      <c r="AP43" s="46"/>
      <c r="AQ43" s="112">
        <f t="shared" si="5"/>
        <v>12</v>
      </c>
      <c r="AR43" s="112">
        <f t="shared" si="6"/>
        <v>4</v>
      </c>
      <c r="AS43" s="63">
        <f t="shared" si="7"/>
        <v>16</v>
      </c>
      <c r="AT43" s="5" t="s">
        <v>44</v>
      </c>
    </row>
    <row r="44" spans="1:46" ht="12.75" customHeight="1">
      <c r="A44" s="12">
        <v>4</v>
      </c>
      <c r="B44" s="71" t="s">
        <v>153</v>
      </c>
      <c r="C44" s="36" t="s">
        <v>48</v>
      </c>
      <c r="D44" s="130"/>
      <c r="E44" s="130"/>
      <c r="F44" s="130"/>
      <c r="G44" s="130"/>
      <c r="H44" s="189"/>
      <c r="I44" s="189"/>
      <c r="J44" s="189"/>
      <c r="K44" s="189"/>
      <c r="L44" s="189"/>
      <c r="M44" s="189"/>
      <c r="N44" s="180"/>
      <c r="O44" s="180"/>
      <c r="P44" s="180"/>
      <c r="Q44" s="180"/>
      <c r="R44" s="196">
        <v>2</v>
      </c>
      <c r="S44" s="197">
        <v>2</v>
      </c>
      <c r="T44" s="197">
        <v>2</v>
      </c>
      <c r="U44" s="197">
        <v>2</v>
      </c>
      <c r="V44" s="197">
        <v>2</v>
      </c>
      <c r="W44" s="197">
        <v>2</v>
      </c>
      <c r="X44" s="197">
        <v>2</v>
      </c>
      <c r="Y44" s="40"/>
      <c r="Z44" s="40"/>
      <c r="AA44" s="50"/>
      <c r="AB44" s="50"/>
      <c r="AC44" s="50"/>
      <c r="AD44" s="40"/>
      <c r="AE44" s="40"/>
      <c r="AF44" s="50"/>
      <c r="AG44" s="50"/>
      <c r="AH44" s="41"/>
      <c r="AI44" s="41"/>
      <c r="AJ44" s="41"/>
      <c r="AK44" s="41"/>
      <c r="AL44" s="41"/>
      <c r="AM44" s="41"/>
      <c r="AN44" s="41">
        <v>3</v>
      </c>
      <c r="AO44" s="42"/>
      <c r="AP44" s="41"/>
      <c r="AQ44" s="75">
        <f t="shared" si="5"/>
        <v>14</v>
      </c>
      <c r="AR44" s="75">
        <f t="shared" si="6"/>
        <v>3</v>
      </c>
      <c r="AS44" s="59">
        <f t="shared" si="7"/>
        <v>17</v>
      </c>
      <c r="AT44" s="5"/>
    </row>
    <row r="45" spans="1:46" ht="12.75" customHeight="1">
      <c r="A45" s="12">
        <v>5</v>
      </c>
      <c r="B45" s="70" t="s">
        <v>56</v>
      </c>
      <c r="C45" s="36" t="s">
        <v>48</v>
      </c>
      <c r="D45" s="191"/>
      <c r="E45" s="191"/>
      <c r="F45" s="191">
        <v>2</v>
      </c>
      <c r="G45" s="191">
        <v>2</v>
      </c>
      <c r="H45" s="192"/>
      <c r="I45" s="192"/>
      <c r="J45" s="192"/>
      <c r="K45" s="192"/>
      <c r="L45" s="192"/>
      <c r="M45" s="192"/>
      <c r="N45" s="178"/>
      <c r="O45" s="178"/>
      <c r="P45" s="178"/>
      <c r="Q45" s="178"/>
      <c r="R45" s="178"/>
      <c r="S45" s="179"/>
      <c r="T45" s="179"/>
      <c r="U45" s="179"/>
      <c r="V45" s="179"/>
      <c r="W45" s="179"/>
      <c r="X45" s="179"/>
      <c r="Y45" s="94"/>
      <c r="Z45" s="94"/>
      <c r="AA45" s="95"/>
      <c r="AB45" s="95"/>
      <c r="AC45" s="95"/>
      <c r="AD45" s="94"/>
      <c r="AE45" s="94"/>
      <c r="AF45" s="95"/>
      <c r="AG45" s="95"/>
      <c r="AH45" s="96"/>
      <c r="AI45" s="96"/>
      <c r="AJ45" s="96"/>
      <c r="AK45" s="96"/>
      <c r="AL45" s="96"/>
      <c r="AM45" s="96"/>
      <c r="AN45" s="96"/>
      <c r="AO45" s="97"/>
      <c r="AP45" s="96"/>
      <c r="AQ45" s="98">
        <f>SUM(D45:AG45)</f>
        <v>4</v>
      </c>
      <c r="AR45" s="98">
        <f>SUM(AH45:AP45)</f>
        <v>0</v>
      </c>
      <c r="AS45" s="99">
        <f>SUM(AQ45:AR45)</f>
        <v>4</v>
      </c>
      <c r="AT45" s="203" t="s">
        <v>161</v>
      </c>
    </row>
    <row r="46" spans="1:46" ht="12.75" customHeight="1">
      <c r="A46" s="4">
        <v>1</v>
      </c>
      <c r="B46" s="69" t="s">
        <v>68</v>
      </c>
      <c r="C46" s="31" t="s">
        <v>69</v>
      </c>
      <c r="D46" s="138"/>
      <c r="E46" s="138"/>
      <c r="F46" s="138"/>
      <c r="G46" s="138"/>
      <c r="H46" s="198"/>
      <c r="I46" s="138"/>
      <c r="J46" s="138"/>
      <c r="K46" s="138"/>
      <c r="L46" s="138"/>
      <c r="M46" s="138"/>
      <c r="N46" s="129"/>
      <c r="O46" s="129"/>
      <c r="P46" s="129"/>
      <c r="Q46" s="129">
        <v>4</v>
      </c>
      <c r="R46" s="129"/>
      <c r="S46" s="128"/>
      <c r="T46" s="128"/>
      <c r="U46" s="128"/>
      <c r="V46" s="128"/>
      <c r="W46" s="128"/>
      <c r="X46" s="128"/>
      <c r="Y46" s="135">
        <v>4</v>
      </c>
      <c r="Z46" s="135"/>
      <c r="AA46" s="136"/>
      <c r="AB46" s="136"/>
      <c r="AC46" s="136"/>
      <c r="AD46" s="135"/>
      <c r="AE46" s="135">
        <v>4</v>
      </c>
      <c r="AF46" s="136"/>
      <c r="AG46" s="136"/>
      <c r="AH46" s="41"/>
      <c r="AI46" s="41"/>
      <c r="AJ46" s="41">
        <v>3</v>
      </c>
      <c r="AK46" s="41"/>
      <c r="AL46" s="41"/>
      <c r="AM46" s="41"/>
      <c r="AN46" s="41"/>
      <c r="AO46" s="42"/>
      <c r="AP46" s="41"/>
      <c r="AQ46" s="75">
        <f t="shared" si="5"/>
        <v>12</v>
      </c>
      <c r="AR46" s="75">
        <f t="shared" si="6"/>
        <v>3</v>
      </c>
      <c r="AS46" s="59">
        <f>SUM(AQ46:AR46)</f>
        <v>15</v>
      </c>
      <c r="AT46" s="27"/>
    </row>
    <row r="47" spans="1:46" ht="12.75" customHeight="1">
      <c r="A47" s="4">
        <v>2</v>
      </c>
      <c r="B47" s="69" t="s">
        <v>70</v>
      </c>
      <c r="C47" s="31" t="s">
        <v>69</v>
      </c>
      <c r="D47" s="138"/>
      <c r="E47" s="138"/>
      <c r="F47" s="138"/>
      <c r="G47" s="138"/>
      <c r="H47" s="138"/>
      <c r="I47" s="138">
        <v>4</v>
      </c>
      <c r="J47" s="138"/>
      <c r="K47" s="138"/>
      <c r="L47" s="138">
        <v>4</v>
      </c>
      <c r="M47" s="138"/>
      <c r="N47" s="129"/>
      <c r="O47" s="187"/>
      <c r="P47" s="129"/>
      <c r="Q47" s="129"/>
      <c r="R47" s="129"/>
      <c r="S47" s="128"/>
      <c r="T47" s="128">
        <v>4</v>
      </c>
      <c r="U47" s="128"/>
      <c r="V47" s="128"/>
      <c r="W47" s="128"/>
      <c r="X47" s="128"/>
      <c r="Y47" s="135"/>
      <c r="Z47" s="135"/>
      <c r="AA47" s="136"/>
      <c r="AB47" s="136"/>
      <c r="AC47" s="136"/>
      <c r="AD47" s="135"/>
      <c r="AE47" s="135"/>
      <c r="AF47" s="136"/>
      <c r="AG47" s="136"/>
      <c r="AH47" s="41"/>
      <c r="AI47" s="41"/>
      <c r="AJ47" s="41"/>
      <c r="AK47" s="41">
        <v>3</v>
      </c>
      <c r="AL47" s="41"/>
      <c r="AM47" s="41"/>
      <c r="AN47" s="41"/>
      <c r="AO47" s="42"/>
      <c r="AP47" s="41"/>
      <c r="AQ47" s="75">
        <f aca="true" t="shared" si="8" ref="AQ47:AQ58">SUM(D47:AG47)</f>
        <v>12</v>
      </c>
      <c r="AR47" s="75">
        <f aca="true" t="shared" si="9" ref="AR47:AR58">SUM(AH47:AP47)</f>
        <v>3</v>
      </c>
      <c r="AS47" s="59">
        <f>SUM(AQ47:AR47)</f>
        <v>15</v>
      </c>
      <c r="AT47" s="5"/>
    </row>
    <row r="48" spans="1:46" ht="12.75" customHeight="1">
      <c r="A48" s="4">
        <v>3</v>
      </c>
      <c r="B48" s="69" t="s">
        <v>71</v>
      </c>
      <c r="C48" s="31" t="s">
        <v>69</v>
      </c>
      <c r="D48" s="138"/>
      <c r="E48" s="198"/>
      <c r="F48" s="138"/>
      <c r="G48" s="138"/>
      <c r="H48" s="138"/>
      <c r="I48" s="138"/>
      <c r="J48" s="138"/>
      <c r="K48" s="138"/>
      <c r="L48" s="138"/>
      <c r="M48" s="138"/>
      <c r="N48" s="129"/>
      <c r="O48" s="129"/>
      <c r="P48" s="129">
        <v>4</v>
      </c>
      <c r="Q48" s="129"/>
      <c r="R48" s="129"/>
      <c r="S48" s="128"/>
      <c r="T48" s="128"/>
      <c r="U48" s="128"/>
      <c r="V48" s="128"/>
      <c r="W48" s="128"/>
      <c r="X48" s="128"/>
      <c r="Y48" s="135"/>
      <c r="Z48" s="135"/>
      <c r="AA48" s="136">
        <v>4</v>
      </c>
      <c r="AB48" s="136"/>
      <c r="AC48" s="136"/>
      <c r="AD48" s="135"/>
      <c r="AE48" s="135"/>
      <c r="AF48" s="136">
        <v>4</v>
      </c>
      <c r="AG48" s="136"/>
      <c r="AH48" s="41"/>
      <c r="AI48" s="41"/>
      <c r="AJ48" s="41"/>
      <c r="AK48" s="41">
        <v>4</v>
      </c>
      <c r="AL48" s="41"/>
      <c r="AM48" s="41"/>
      <c r="AN48" s="41"/>
      <c r="AO48" s="42"/>
      <c r="AP48" s="41"/>
      <c r="AQ48" s="75">
        <f t="shared" si="8"/>
        <v>12</v>
      </c>
      <c r="AR48" s="75">
        <f t="shared" si="9"/>
        <v>4</v>
      </c>
      <c r="AS48" s="59">
        <f aca="true" t="shared" si="10" ref="AS48:AS58">SUM(AQ48:AR48)</f>
        <v>16</v>
      </c>
      <c r="AT48" s="5" t="s">
        <v>111</v>
      </c>
    </row>
    <row r="49" spans="1:46" ht="12.75" customHeight="1">
      <c r="A49" s="4">
        <v>4</v>
      </c>
      <c r="B49" s="69" t="s">
        <v>72</v>
      </c>
      <c r="C49" s="31" t="s">
        <v>69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29"/>
      <c r="O49" s="129"/>
      <c r="P49" s="129"/>
      <c r="Q49" s="129"/>
      <c r="R49" s="129">
        <v>4</v>
      </c>
      <c r="S49" s="128"/>
      <c r="T49" s="128"/>
      <c r="U49" s="128"/>
      <c r="V49" s="128"/>
      <c r="W49" s="128">
        <v>4</v>
      </c>
      <c r="X49" s="128">
        <v>4</v>
      </c>
      <c r="Y49" s="135"/>
      <c r="Z49" s="135"/>
      <c r="AA49" s="136"/>
      <c r="AB49" s="136"/>
      <c r="AC49" s="136"/>
      <c r="AD49" s="135"/>
      <c r="AE49" s="135"/>
      <c r="AF49" s="136"/>
      <c r="AG49" s="136">
        <v>4</v>
      </c>
      <c r="AH49" s="41"/>
      <c r="AI49" s="41"/>
      <c r="AJ49" s="41"/>
      <c r="AK49" s="41"/>
      <c r="AL49" s="41"/>
      <c r="AM49" s="41"/>
      <c r="AN49" s="41"/>
      <c r="AO49" s="42"/>
      <c r="AP49" s="41"/>
      <c r="AQ49" s="75">
        <f t="shared" si="8"/>
        <v>16</v>
      </c>
      <c r="AR49" s="75">
        <f t="shared" si="9"/>
        <v>0</v>
      </c>
      <c r="AS49" s="59">
        <f t="shared" si="10"/>
        <v>16</v>
      </c>
      <c r="AT49" s="5"/>
    </row>
    <row r="50" spans="1:46" ht="12.75" customHeight="1">
      <c r="A50" s="4">
        <v>5</v>
      </c>
      <c r="B50" s="69" t="s">
        <v>73</v>
      </c>
      <c r="C50" s="31" t="s">
        <v>69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>
        <v>4</v>
      </c>
      <c r="N50" s="129"/>
      <c r="O50" s="129"/>
      <c r="P50" s="129"/>
      <c r="Q50" s="129"/>
      <c r="R50" s="129"/>
      <c r="S50" s="128"/>
      <c r="T50" s="128"/>
      <c r="U50" s="128"/>
      <c r="V50" s="128"/>
      <c r="W50" s="128"/>
      <c r="X50" s="128"/>
      <c r="Y50" s="135"/>
      <c r="Z50" s="135"/>
      <c r="AA50" s="136"/>
      <c r="AB50" s="136">
        <v>4</v>
      </c>
      <c r="AC50" s="136">
        <v>4</v>
      </c>
      <c r="AD50" s="135"/>
      <c r="AE50" s="135"/>
      <c r="AF50" s="136"/>
      <c r="AG50" s="136"/>
      <c r="AH50" s="41"/>
      <c r="AI50" s="41"/>
      <c r="AJ50" s="41"/>
      <c r="AK50" s="41">
        <v>4</v>
      </c>
      <c r="AL50" s="41"/>
      <c r="AM50" s="41"/>
      <c r="AN50" s="41"/>
      <c r="AO50" s="42"/>
      <c r="AP50" s="41"/>
      <c r="AQ50" s="75">
        <f t="shared" si="8"/>
        <v>12</v>
      </c>
      <c r="AR50" s="75">
        <f t="shared" si="9"/>
        <v>4</v>
      </c>
      <c r="AS50" s="59">
        <f t="shared" si="10"/>
        <v>16</v>
      </c>
      <c r="AT50" s="5" t="s">
        <v>112</v>
      </c>
    </row>
    <row r="51" spans="1:46" ht="12.75" customHeight="1">
      <c r="A51" s="4">
        <v>6</v>
      </c>
      <c r="B51" s="69" t="s">
        <v>74</v>
      </c>
      <c r="C51" s="31" t="s">
        <v>69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29">
        <v>4</v>
      </c>
      <c r="O51" s="129"/>
      <c r="P51" s="129"/>
      <c r="Q51" s="129"/>
      <c r="R51" s="129"/>
      <c r="S51" s="128"/>
      <c r="T51" s="128"/>
      <c r="U51" s="128"/>
      <c r="V51" s="128"/>
      <c r="W51" s="128"/>
      <c r="X51" s="128"/>
      <c r="Y51" s="135"/>
      <c r="Z51" s="135">
        <v>4</v>
      </c>
      <c r="AA51" s="136"/>
      <c r="AB51" s="136"/>
      <c r="AC51" s="136"/>
      <c r="AD51" s="135">
        <v>4</v>
      </c>
      <c r="AE51" s="135"/>
      <c r="AF51" s="136"/>
      <c r="AG51" s="136"/>
      <c r="AH51" s="41"/>
      <c r="AI51" s="41"/>
      <c r="AJ51" s="41"/>
      <c r="AK51" s="41">
        <v>4</v>
      </c>
      <c r="AL51" s="41"/>
      <c r="AM51" s="41">
        <v>1</v>
      </c>
      <c r="AN51" s="41"/>
      <c r="AO51" s="42"/>
      <c r="AP51" s="41"/>
      <c r="AQ51" s="75">
        <f t="shared" si="8"/>
        <v>12</v>
      </c>
      <c r="AR51" s="75">
        <f t="shared" si="9"/>
        <v>5</v>
      </c>
      <c r="AS51" s="59">
        <f t="shared" si="10"/>
        <v>17</v>
      </c>
      <c r="AT51" s="5" t="s">
        <v>113</v>
      </c>
    </row>
    <row r="52" spans="1:46" ht="12.75" customHeight="1">
      <c r="A52" s="4">
        <v>7</v>
      </c>
      <c r="B52" s="69" t="s">
        <v>75</v>
      </c>
      <c r="C52" s="31" t="s">
        <v>69</v>
      </c>
      <c r="D52" s="138">
        <v>4</v>
      </c>
      <c r="E52" s="138"/>
      <c r="F52" s="138"/>
      <c r="G52" s="138"/>
      <c r="H52" s="138"/>
      <c r="I52" s="138"/>
      <c r="J52" s="138"/>
      <c r="K52" s="138">
        <v>4</v>
      </c>
      <c r="L52" s="138"/>
      <c r="M52" s="138"/>
      <c r="N52" s="129"/>
      <c r="O52" s="129"/>
      <c r="P52" s="129"/>
      <c r="Q52" s="129"/>
      <c r="R52" s="129"/>
      <c r="S52" s="128">
        <v>4</v>
      </c>
      <c r="T52" s="128"/>
      <c r="U52" s="128"/>
      <c r="V52" s="128">
        <v>4</v>
      </c>
      <c r="W52" s="128"/>
      <c r="X52" s="128"/>
      <c r="Y52" s="135"/>
      <c r="Z52" s="135"/>
      <c r="AA52" s="136"/>
      <c r="AB52" s="136"/>
      <c r="AC52" s="136"/>
      <c r="AD52" s="135"/>
      <c r="AE52" s="135"/>
      <c r="AF52" s="136"/>
      <c r="AG52" s="136"/>
      <c r="AH52" s="41"/>
      <c r="AI52" s="41"/>
      <c r="AJ52" s="41"/>
      <c r="AK52" s="41"/>
      <c r="AL52" s="41"/>
      <c r="AM52" s="41"/>
      <c r="AN52" s="41"/>
      <c r="AO52" s="42"/>
      <c r="AP52" s="41"/>
      <c r="AQ52" s="75">
        <f t="shared" si="8"/>
        <v>16</v>
      </c>
      <c r="AR52" s="75">
        <f t="shared" si="9"/>
        <v>0</v>
      </c>
      <c r="AS52" s="59">
        <f t="shared" si="10"/>
        <v>16</v>
      </c>
      <c r="AT52" s="5"/>
    </row>
    <row r="53" spans="1:46" ht="12.75" customHeight="1">
      <c r="A53" s="4">
        <v>8</v>
      </c>
      <c r="B53" s="69" t="s">
        <v>76</v>
      </c>
      <c r="C53" s="31" t="s">
        <v>69</v>
      </c>
      <c r="D53" s="138"/>
      <c r="E53" s="138"/>
      <c r="F53" s="138">
        <v>4</v>
      </c>
      <c r="G53" s="138">
        <v>4</v>
      </c>
      <c r="H53" s="138"/>
      <c r="I53" s="138"/>
      <c r="J53" s="138">
        <v>4</v>
      </c>
      <c r="K53" s="138"/>
      <c r="L53" s="138"/>
      <c r="M53" s="138"/>
      <c r="N53" s="129"/>
      <c r="O53" s="129"/>
      <c r="P53" s="129"/>
      <c r="Q53" s="129"/>
      <c r="R53" s="129"/>
      <c r="S53" s="128"/>
      <c r="T53" s="128"/>
      <c r="U53" s="128">
        <v>4</v>
      </c>
      <c r="V53" s="128"/>
      <c r="W53" s="128"/>
      <c r="X53" s="128"/>
      <c r="Y53" s="135"/>
      <c r="Z53" s="135"/>
      <c r="AA53" s="136"/>
      <c r="AB53" s="136"/>
      <c r="AC53" s="136"/>
      <c r="AD53" s="135"/>
      <c r="AE53" s="135"/>
      <c r="AF53" s="136"/>
      <c r="AG53" s="136"/>
      <c r="AH53" s="41"/>
      <c r="AI53" s="41"/>
      <c r="AJ53" s="41"/>
      <c r="AK53" s="41"/>
      <c r="AL53" s="41"/>
      <c r="AM53" s="41"/>
      <c r="AN53" s="41"/>
      <c r="AO53" s="42"/>
      <c r="AP53" s="41"/>
      <c r="AQ53" s="75">
        <f>SUM(D53:AG53)</f>
        <v>16</v>
      </c>
      <c r="AR53" s="75">
        <f>SUM(AH53:AP53)</f>
        <v>0</v>
      </c>
      <c r="AS53" s="59">
        <f>SUM(AQ53:AR53)</f>
        <v>16</v>
      </c>
      <c r="AT53" s="5"/>
    </row>
    <row r="54" spans="1:46" ht="12.75" customHeight="1">
      <c r="A54" s="4">
        <v>9</v>
      </c>
      <c r="B54" s="69" t="s">
        <v>123</v>
      </c>
      <c r="C54" s="31" t="s">
        <v>69</v>
      </c>
      <c r="D54" s="138"/>
      <c r="E54" s="138">
        <v>4</v>
      </c>
      <c r="F54" s="138"/>
      <c r="G54" s="138"/>
      <c r="H54" s="138">
        <v>4</v>
      </c>
      <c r="I54" s="138"/>
      <c r="J54" s="138"/>
      <c r="K54" s="138"/>
      <c r="L54" s="138"/>
      <c r="M54" s="138"/>
      <c r="N54" s="129"/>
      <c r="O54" s="129">
        <v>4</v>
      </c>
      <c r="P54" s="129"/>
      <c r="Q54" s="129"/>
      <c r="R54" s="129"/>
      <c r="S54" s="128"/>
      <c r="T54" s="128"/>
      <c r="U54" s="128"/>
      <c r="V54" s="128"/>
      <c r="W54" s="128"/>
      <c r="X54" s="128"/>
      <c r="Y54" s="135"/>
      <c r="Z54" s="135"/>
      <c r="AA54" s="136"/>
      <c r="AB54" s="136"/>
      <c r="AC54" s="136"/>
      <c r="AD54" s="135"/>
      <c r="AE54" s="135"/>
      <c r="AF54" s="136"/>
      <c r="AG54" s="136"/>
      <c r="AH54" s="41"/>
      <c r="AI54" s="41"/>
      <c r="AJ54" s="41"/>
      <c r="AK54" s="41"/>
      <c r="AL54" s="41"/>
      <c r="AM54" s="41"/>
      <c r="AN54" s="41">
        <v>3</v>
      </c>
      <c r="AO54" s="42"/>
      <c r="AP54" s="41"/>
      <c r="AQ54" s="75">
        <f>SUM(D54:AG54)</f>
        <v>12</v>
      </c>
      <c r="AR54" s="75">
        <f>SUM(AH54:AP54)</f>
        <v>3</v>
      </c>
      <c r="AS54" s="64">
        <f>SUM(AQ54:AR54)</f>
        <v>15</v>
      </c>
      <c r="AT54" s="5"/>
    </row>
    <row r="55" spans="1:46" ht="12.75" customHeight="1">
      <c r="A55" s="4">
        <v>1</v>
      </c>
      <c r="B55" s="69" t="s">
        <v>77</v>
      </c>
      <c r="C55" s="31" t="s">
        <v>78</v>
      </c>
      <c r="D55" s="136">
        <v>1</v>
      </c>
      <c r="E55" s="136">
        <v>1</v>
      </c>
      <c r="F55" s="136">
        <v>1</v>
      </c>
      <c r="G55" s="136">
        <v>1</v>
      </c>
      <c r="H55" s="136">
        <v>1</v>
      </c>
      <c r="I55" s="136"/>
      <c r="J55" s="136"/>
      <c r="K55" s="136"/>
      <c r="L55" s="136"/>
      <c r="M55" s="136"/>
      <c r="N55" s="147">
        <v>1</v>
      </c>
      <c r="O55" s="147">
        <v>1</v>
      </c>
      <c r="P55" s="147"/>
      <c r="Q55" s="147"/>
      <c r="R55" s="147"/>
      <c r="S55" s="146"/>
      <c r="T55" s="146"/>
      <c r="U55" s="146"/>
      <c r="V55" s="146"/>
      <c r="W55" s="146"/>
      <c r="X55" s="146"/>
      <c r="Y55" s="140"/>
      <c r="Z55" s="140"/>
      <c r="AA55" s="141"/>
      <c r="AB55" s="141"/>
      <c r="AC55" s="141">
        <v>2</v>
      </c>
      <c r="AD55" s="140">
        <v>2</v>
      </c>
      <c r="AE55" s="140">
        <v>2</v>
      </c>
      <c r="AF55" s="141"/>
      <c r="AG55" s="141"/>
      <c r="AH55" s="41"/>
      <c r="AI55" s="41"/>
      <c r="AJ55" s="41">
        <v>3</v>
      </c>
      <c r="AK55" s="41"/>
      <c r="AL55" s="41"/>
      <c r="AM55" s="41"/>
      <c r="AN55" s="41"/>
      <c r="AO55" s="42"/>
      <c r="AP55" s="41"/>
      <c r="AQ55" s="75">
        <f>SUM(D55:AG55)</f>
        <v>13</v>
      </c>
      <c r="AR55" s="75">
        <f>SUM(AH55:AP55)</f>
        <v>3</v>
      </c>
      <c r="AS55" s="59">
        <f>SUM(AQ55:AR55)</f>
        <v>16</v>
      </c>
      <c r="AT55" s="5"/>
    </row>
    <row r="56" spans="1:46" ht="12.75" customHeight="1">
      <c r="A56" s="4">
        <v>2</v>
      </c>
      <c r="B56" s="69" t="s">
        <v>79</v>
      </c>
      <c r="C56" s="31" t="s">
        <v>78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47"/>
      <c r="O56" s="147"/>
      <c r="P56" s="147"/>
      <c r="Q56" s="147"/>
      <c r="R56" s="147"/>
      <c r="S56" s="146"/>
      <c r="T56" s="146"/>
      <c r="U56" s="146"/>
      <c r="V56" s="146">
        <v>1</v>
      </c>
      <c r="W56" s="146">
        <v>1</v>
      </c>
      <c r="X56" s="146">
        <v>1</v>
      </c>
      <c r="Y56" s="140"/>
      <c r="Z56" s="140"/>
      <c r="AA56" s="141">
        <v>2</v>
      </c>
      <c r="AB56" s="141">
        <v>2</v>
      </c>
      <c r="AC56" s="141"/>
      <c r="AD56" s="140"/>
      <c r="AE56" s="140"/>
      <c r="AF56" s="141">
        <v>2</v>
      </c>
      <c r="AG56" s="141">
        <v>2</v>
      </c>
      <c r="AH56" s="41"/>
      <c r="AI56" s="41"/>
      <c r="AJ56" s="41"/>
      <c r="AK56" s="41">
        <v>4</v>
      </c>
      <c r="AL56" s="41"/>
      <c r="AM56" s="41">
        <v>1</v>
      </c>
      <c r="AN56" s="41"/>
      <c r="AO56" s="42"/>
      <c r="AP56" s="41"/>
      <c r="AQ56" s="75">
        <f>SUM(D56:AG56)</f>
        <v>11</v>
      </c>
      <c r="AR56" s="75">
        <f>SUM(AH56:AP56)</f>
        <v>5</v>
      </c>
      <c r="AS56" s="59">
        <f>SUM(AQ56:AR56)</f>
        <v>16</v>
      </c>
      <c r="AT56" s="5" t="s">
        <v>119</v>
      </c>
    </row>
    <row r="57" spans="1:46" ht="12.75" customHeight="1">
      <c r="A57" s="4">
        <v>3</v>
      </c>
      <c r="B57" s="69" t="s">
        <v>80</v>
      </c>
      <c r="C57" s="31" t="s">
        <v>78</v>
      </c>
      <c r="D57" s="136"/>
      <c r="E57" s="136"/>
      <c r="F57" s="136"/>
      <c r="G57" s="136"/>
      <c r="H57" s="136"/>
      <c r="I57" s="136">
        <v>1</v>
      </c>
      <c r="J57" s="136">
        <v>1</v>
      </c>
      <c r="K57" s="136">
        <v>1</v>
      </c>
      <c r="L57" s="136">
        <v>1</v>
      </c>
      <c r="M57" s="136">
        <v>1</v>
      </c>
      <c r="N57" s="147"/>
      <c r="O57" s="147"/>
      <c r="P57" s="147"/>
      <c r="Q57" s="147"/>
      <c r="R57" s="147"/>
      <c r="S57" s="146"/>
      <c r="T57" s="146"/>
      <c r="U57" s="146"/>
      <c r="V57" s="146"/>
      <c r="W57" s="146"/>
      <c r="X57" s="146"/>
      <c r="Y57" s="140">
        <v>2</v>
      </c>
      <c r="Z57" s="140">
        <v>2</v>
      </c>
      <c r="AA57" s="141"/>
      <c r="AB57" s="141"/>
      <c r="AC57" s="141"/>
      <c r="AD57" s="140"/>
      <c r="AE57" s="140"/>
      <c r="AF57" s="141"/>
      <c r="AG57" s="141"/>
      <c r="AH57" s="41"/>
      <c r="AI57" s="41"/>
      <c r="AJ57" s="41"/>
      <c r="AK57" s="41">
        <v>4</v>
      </c>
      <c r="AL57" s="41"/>
      <c r="AM57" s="41"/>
      <c r="AN57" s="41"/>
      <c r="AO57" s="42"/>
      <c r="AP57" s="41"/>
      <c r="AQ57" s="75">
        <f t="shared" si="8"/>
        <v>9</v>
      </c>
      <c r="AR57" s="75">
        <f t="shared" si="9"/>
        <v>4</v>
      </c>
      <c r="AS57" s="59">
        <f t="shared" si="10"/>
        <v>13</v>
      </c>
      <c r="AT57" s="5" t="s">
        <v>127</v>
      </c>
    </row>
    <row r="58" spans="1:46" ht="12.75" customHeight="1">
      <c r="A58" s="4">
        <v>4</v>
      </c>
      <c r="B58" s="69" t="s">
        <v>81</v>
      </c>
      <c r="C58" s="31" t="s">
        <v>78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47"/>
      <c r="O58" s="147"/>
      <c r="P58" s="147">
        <v>1</v>
      </c>
      <c r="Q58" s="147">
        <v>1</v>
      </c>
      <c r="R58" s="147">
        <v>1</v>
      </c>
      <c r="S58" s="146">
        <v>1</v>
      </c>
      <c r="T58" s="146">
        <v>1</v>
      </c>
      <c r="U58" s="146">
        <v>1</v>
      </c>
      <c r="V58" s="146"/>
      <c r="W58" s="146"/>
      <c r="X58" s="146"/>
      <c r="Y58" s="140"/>
      <c r="Z58" s="140"/>
      <c r="AA58" s="141"/>
      <c r="AB58" s="141"/>
      <c r="AC58" s="141"/>
      <c r="AD58" s="140"/>
      <c r="AE58" s="140"/>
      <c r="AF58" s="141"/>
      <c r="AG58" s="141"/>
      <c r="AH58" s="41"/>
      <c r="AI58" s="41"/>
      <c r="AJ58" s="41"/>
      <c r="AK58" s="41">
        <v>4</v>
      </c>
      <c r="AL58" s="41"/>
      <c r="AM58" s="41"/>
      <c r="AN58" s="41"/>
      <c r="AO58" s="42"/>
      <c r="AP58" s="41"/>
      <c r="AQ58" s="75">
        <f t="shared" si="8"/>
        <v>6</v>
      </c>
      <c r="AR58" s="75">
        <f t="shared" si="9"/>
        <v>4</v>
      </c>
      <c r="AS58" s="59">
        <f t="shared" si="10"/>
        <v>10</v>
      </c>
      <c r="AT58" s="5" t="s">
        <v>139</v>
      </c>
    </row>
    <row r="59" spans="1:46" ht="14.25" customHeight="1">
      <c r="A59" s="4">
        <v>1</v>
      </c>
      <c r="B59" s="69" t="s">
        <v>96</v>
      </c>
      <c r="C59" s="31" t="s">
        <v>97</v>
      </c>
      <c r="D59" s="141"/>
      <c r="E59" s="141">
        <v>1</v>
      </c>
      <c r="F59" s="141">
        <v>1</v>
      </c>
      <c r="G59" s="141">
        <v>1</v>
      </c>
      <c r="H59" s="141">
        <v>1</v>
      </c>
      <c r="I59" s="141">
        <v>1</v>
      </c>
      <c r="J59" s="141">
        <v>1</v>
      </c>
      <c r="K59" s="141">
        <v>1</v>
      </c>
      <c r="L59" s="141">
        <v>1</v>
      </c>
      <c r="M59" s="141">
        <v>1</v>
      </c>
      <c r="N59" s="126"/>
      <c r="O59" s="126"/>
      <c r="P59" s="126"/>
      <c r="Q59" s="126"/>
      <c r="R59" s="126"/>
      <c r="S59" s="125"/>
      <c r="T59" s="125"/>
      <c r="U59" s="125"/>
      <c r="V59" s="125"/>
      <c r="W59" s="125"/>
      <c r="X59" s="125"/>
      <c r="Y59" s="193"/>
      <c r="Z59" s="193"/>
      <c r="AA59" s="194">
        <v>1</v>
      </c>
      <c r="AB59" s="194">
        <v>1</v>
      </c>
      <c r="AC59" s="194">
        <v>1</v>
      </c>
      <c r="AD59" s="193">
        <v>1</v>
      </c>
      <c r="AE59" s="193"/>
      <c r="AF59" s="194"/>
      <c r="AG59" s="194">
        <v>1</v>
      </c>
      <c r="AH59" s="41"/>
      <c r="AI59" s="41"/>
      <c r="AJ59" s="41">
        <v>3</v>
      </c>
      <c r="AK59" s="41"/>
      <c r="AL59" s="41"/>
      <c r="AM59" s="41"/>
      <c r="AN59" s="41"/>
      <c r="AO59" s="42"/>
      <c r="AP59" s="41"/>
      <c r="AQ59" s="75">
        <f aca="true" t="shared" si="11" ref="AQ59:AQ64">SUM(D59:AG59)</f>
        <v>14</v>
      </c>
      <c r="AR59" s="75">
        <f aca="true" t="shared" si="12" ref="AR59:AR64">SUM(AH59:AP59)</f>
        <v>3</v>
      </c>
      <c r="AS59" s="59">
        <f aca="true" t="shared" si="13" ref="AS59:AS64">SUM(AQ59:AR59)</f>
        <v>17</v>
      </c>
      <c r="AT59" s="5"/>
    </row>
    <row r="60" spans="1:46" ht="20.25" customHeight="1">
      <c r="A60" s="4">
        <v>2</v>
      </c>
      <c r="B60" s="69" t="s">
        <v>98</v>
      </c>
      <c r="C60" s="31" t="s">
        <v>97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26"/>
      <c r="O60" s="126"/>
      <c r="P60" s="126"/>
      <c r="Q60" s="126"/>
      <c r="R60" s="126">
        <v>1</v>
      </c>
      <c r="S60" s="125">
        <v>1</v>
      </c>
      <c r="T60" s="125">
        <v>1</v>
      </c>
      <c r="U60" s="125">
        <v>1</v>
      </c>
      <c r="V60" s="125">
        <v>1</v>
      </c>
      <c r="W60" s="125">
        <v>1</v>
      </c>
      <c r="X60" s="125">
        <v>1</v>
      </c>
      <c r="Y60" s="193">
        <v>1</v>
      </c>
      <c r="Z60" s="193">
        <v>1</v>
      </c>
      <c r="AA60" s="194"/>
      <c r="AB60" s="194"/>
      <c r="AC60" s="194"/>
      <c r="AD60" s="193"/>
      <c r="AE60" s="193">
        <v>1</v>
      </c>
      <c r="AF60" s="194">
        <v>1</v>
      </c>
      <c r="AG60" s="194"/>
      <c r="AH60" s="41"/>
      <c r="AI60" s="41"/>
      <c r="AJ60" s="41"/>
      <c r="AK60" s="41">
        <v>4</v>
      </c>
      <c r="AL60" s="41"/>
      <c r="AM60" s="41"/>
      <c r="AN60" s="41"/>
      <c r="AO60" s="42"/>
      <c r="AP60" s="41"/>
      <c r="AQ60" s="75">
        <f t="shared" si="11"/>
        <v>11</v>
      </c>
      <c r="AR60" s="75">
        <f t="shared" si="12"/>
        <v>4</v>
      </c>
      <c r="AS60" s="59">
        <f t="shared" si="13"/>
        <v>15</v>
      </c>
      <c r="AT60" s="5" t="s">
        <v>168</v>
      </c>
    </row>
    <row r="61" spans="1:46" ht="12.75" customHeight="1">
      <c r="A61" s="4">
        <v>3</v>
      </c>
      <c r="B61" s="69" t="s">
        <v>99</v>
      </c>
      <c r="C61" s="31" t="s">
        <v>97</v>
      </c>
      <c r="D61" s="141">
        <v>1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26">
        <v>1</v>
      </c>
      <c r="O61" s="126">
        <v>1</v>
      </c>
      <c r="P61" s="126">
        <v>1</v>
      </c>
      <c r="Q61" s="126">
        <v>1</v>
      </c>
      <c r="R61" s="126"/>
      <c r="S61" s="125"/>
      <c r="T61" s="125"/>
      <c r="U61" s="125"/>
      <c r="V61" s="125"/>
      <c r="W61" s="125"/>
      <c r="X61" s="125"/>
      <c r="Y61" s="193"/>
      <c r="Z61" s="193"/>
      <c r="AA61" s="194"/>
      <c r="AB61" s="194"/>
      <c r="AC61" s="194"/>
      <c r="AD61" s="193"/>
      <c r="AE61" s="193"/>
      <c r="AF61" s="194"/>
      <c r="AG61" s="194"/>
      <c r="AH61" s="41"/>
      <c r="AI61" s="41"/>
      <c r="AJ61" s="41"/>
      <c r="AK61" s="41"/>
      <c r="AL61" s="41">
        <v>8</v>
      </c>
      <c r="AM61" s="41"/>
      <c r="AN61" s="41"/>
      <c r="AO61" s="42"/>
      <c r="AP61" s="41"/>
      <c r="AQ61" s="75">
        <f t="shared" si="11"/>
        <v>5</v>
      </c>
      <c r="AR61" s="75">
        <f t="shared" si="12"/>
        <v>8</v>
      </c>
      <c r="AS61" s="59">
        <f t="shared" si="13"/>
        <v>13</v>
      </c>
      <c r="AT61" s="27" t="s">
        <v>128</v>
      </c>
    </row>
    <row r="62" spans="1:46" ht="18" customHeight="1">
      <c r="A62" s="4">
        <v>1</v>
      </c>
      <c r="B62" s="69" t="s">
        <v>108</v>
      </c>
      <c r="C62" s="31" t="s">
        <v>109</v>
      </c>
      <c r="D62" s="194">
        <v>2</v>
      </c>
      <c r="E62" s="194">
        <v>2</v>
      </c>
      <c r="F62" s="194">
        <v>2</v>
      </c>
      <c r="G62" s="194">
        <v>2</v>
      </c>
      <c r="H62" s="194">
        <v>2</v>
      </c>
      <c r="I62" s="194"/>
      <c r="J62" s="194"/>
      <c r="K62" s="194"/>
      <c r="L62" s="194"/>
      <c r="M62" s="194"/>
      <c r="N62" s="43"/>
      <c r="O62" s="43"/>
      <c r="P62" s="43"/>
      <c r="Q62" s="43"/>
      <c r="R62" s="43"/>
      <c r="S62" s="49"/>
      <c r="T62" s="49"/>
      <c r="U62" s="49"/>
      <c r="V62" s="49"/>
      <c r="W62" s="49"/>
      <c r="X62" s="49"/>
      <c r="Y62" s="40"/>
      <c r="Z62" s="40"/>
      <c r="AA62" s="50"/>
      <c r="AB62" s="50"/>
      <c r="AC62" s="50"/>
      <c r="AD62" s="40"/>
      <c r="AE62" s="40">
        <v>1</v>
      </c>
      <c r="AF62" s="50">
        <v>1</v>
      </c>
      <c r="AG62" s="50">
        <v>1</v>
      </c>
      <c r="AH62" s="41"/>
      <c r="AI62" s="41"/>
      <c r="AJ62" s="41"/>
      <c r="AK62" s="41">
        <v>4</v>
      </c>
      <c r="AL62" s="41"/>
      <c r="AM62" s="41">
        <v>1</v>
      </c>
      <c r="AN62" s="41"/>
      <c r="AO62" s="42"/>
      <c r="AP62" s="41"/>
      <c r="AQ62" s="75">
        <f t="shared" si="11"/>
        <v>13</v>
      </c>
      <c r="AR62" s="75">
        <f>SUM(AH62:AP62)</f>
        <v>5</v>
      </c>
      <c r="AS62" s="59">
        <f t="shared" si="13"/>
        <v>18</v>
      </c>
      <c r="AT62" s="5" t="s">
        <v>156</v>
      </c>
    </row>
    <row r="63" spans="1:46" ht="12.75" customHeight="1">
      <c r="A63" s="4">
        <v>2</v>
      </c>
      <c r="B63" s="69" t="s">
        <v>110</v>
      </c>
      <c r="C63" s="31" t="s">
        <v>109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43">
        <v>1</v>
      </c>
      <c r="O63" s="43">
        <v>1</v>
      </c>
      <c r="P63" s="43">
        <v>1</v>
      </c>
      <c r="Q63" s="43">
        <v>1</v>
      </c>
      <c r="R63" s="43">
        <v>1</v>
      </c>
      <c r="S63" s="49">
        <v>1</v>
      </c>
      <c r="T63" s="49">
        <v>1</v>
      </c>
      <c r="U63" s="49">
        <v>1</v>
      </c>
      <c r="V63" s="49">
        <v>1</v>
      </c>
      <c r="W63" s="49">
        <v>1</v>
      </c>
      <c r="X63" s="49">
        <v>1</v>
      </c>
      <c r="Y63" s="40"/>
      <c r="Z63" s="40"/>
      <c r="AA63" s="50"/>
      <c r="AB63" s="50">
        <v>1</v>
      </c>
      <c r="AC63" s="50">
        <v>1</v>
      </c>
      <c r="AD63" s="40">
        <v>1</v>
      </c>
      <c r="AE63" s="40"/>
      <c r="AF63" s="50"/>
      <c r="AG63" s="50"/>
      <c r="AH63" s="41"/>
      <c r="AI63" s="41"/>
      <c r="AJ63" s="41"/>
      <c r="AK63" s="41">
        <v>4</v>
      </c>
      <c r="AL63" s="41"/>
      <c r="AM63" s="41"/>
      <c r="AN63" s="41"/>
      <c r="AO63" s="42"/>
      <c r="AP63" s="41"/>
      <c r="AQ63" s="75">
        <f t="shared" si="11"/>
        <v>14</v>
      </c>
      <c r="AR63" s="75">
        <f t="shared" si="12"/>
        <v>4</v>
      </c>
      <c r="AS63" s="59">
        <f t="shared" si="13"/>
        <v>18</v>
      </c>
      <c r="AT63" s="5" t="s">
        <v>118</v>
      </c>
    </row>
    <row r="64" spans="1:46" ht="12.75" customHeight="1">
      <c r="A64" s="4">
        <v>3</v>
      </c>
      <c r="B64" s="69" t="s">
        <v>173</v>
      </c>
      <c r="C64" s="31" t="s">
        <v>109</v>
      </c>
      <c r="D64" s="194"/>
      <c r="E64" s="194"/>
      <c r="F64" s="194"/>
      <c r="G64" s="194"/>
      <c r="H64" s="194"/>
      <c r="I64" s="194">
        <v>2</v>
      </c>
      <c r="J64" s="194">
        <v>2</v>
      </c>
      <c r="K64" s="194">
        <v>2</v>
      </c>
      <c r="L64" s="194">
        <v>2</v>
      </c>
      <c r="M64" s="194">
        <v>2</v>
      </c>
      <c r="N64" s="43"/>
      <c r="O64" s="43"/>
      <c r="P64" s="43"/>
      <c r="Q64" s="43"/>
      <c r="R64" s="43"/>
      <c r="S64" s="49"/>
      <c r="T64" s="49"/>
      <c r="U64" s="49"/>
      <c r="V64" s="49"/>
      <c r="W64" s="49"/>
      <c r="X64" s="49"/>
      <c r="Y64" s="40">
        <v>1</v>
      </c>
      <c r="Z64" s="40">
        <v>1</v>
      </c>
      <c r="AA64" s="50">
        <v>1</v>
      </c>
      <c r="AB64" s="50"/>
      <c r="AC64" s="50"/>
      <c r="AD64" s="40"/>
      <c r="AE64" s="40"/>
      <c r="AF64" s="50"/>
      <c r="AG64" s="50"/>
      <c r="AH64" s="41"/>
      <c r="AI64" s="41"/>
      <c r="AJ64" s="41"/>
      <c r="AK64" s="41"/>
      <c r="AL64" s="41"/>
      <c r="AM64" s="41"/>
      <c r="AN64" s="41"/>
      <c r="AO64" s="42"/>
      <c r="AP64" s="41"/>
      <c r="AQ64" s="75">
        <f t="shared" si="11"/>
        <v>13</v>
      </c>
      <c r="AR64" s="75">
        <f t="shared" si="12"/>
        <v>0</v>
      </c>
      <c r="AS64" s="59">
        <f t="shared" si="13"/>
        <v>13</v>
      </c>
      <c r="AT64" s="5"/>
    </row>
    <row r="65" spans="1:46" ht="12.75" customHeight="1">
      <c r="A65" s="4">
        <v>1</v>
      </c>
      <c r="B65" s="87" t="s">
        <v>100</v>
      </c>
      <c r="C65" s="31" t="s">
        <v>101</v>
      </c>
      <c r="D65" s="199">
        <v>4</v>
      </c>
      <c r="E65" s="199"/>
      <c r="F65" s="199"/>
      <c r="G65" s="199"/>
      <c r="H65" s="199"/>
      <c r="I65" s="199"/>
      <c r="J65" s="200"/>
      <c r="K65" s="200"/>
      <c r="L65" s="200"/>
      <c r="M65" s="200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27"/>
      <c r="Z65" s="127">
        <v>4</v>
      </c>
      <c r="AA65" s="127"/>
      <c r="AB65" s="127"/>
      <c r="AC65" s="182"/>
      <c r="AD65" s="127"/>
      <c r="AE65" s="127">
        <v>4</v>
      </c>
      <c r="AF65" s="127"/>
      <c r="AG65" s="127"/>
      <c r="AH65" s="41"/>
      <c r="AI65" s="41"/>
      <c r="AJ65" s="42">
        <v>3</v>
      </c>
      <c r="AK65" s="41"/>
      <c r="AL65" s="41"/>
      <c r="AM65" s="41"/>
      <c r="AN65" s="41"/>
      <c r="AO65" s="41"/>
      <c r="AP65" s="41"/>
      <c r="AQ65" s="75">
        <f>SUM(D65:AG65)</f>
        <v>12</v>
      </c>
      <c r="AR65" s="75">
        <f aca="true" t="shared" si="14" ref="AR65:AR71">SUM(AH65:AP65)</f>
        <v>3</v>
      </c>
      <c r="AS65" s="59">
        <f aca="true" t="shared" si="15" ref="AS65:AS71">SUM(AQ65:AR65)</f>
        <v>15</v>
      </c>
      <c r="AT65" s="5"/>
    </row>
    <row r="66" spans="1:46" ht="12.75" customHeight="1">
      <c r="A66" s="4">
        <v>2</v>
      </c>
      <c r="B66" s="87" t="s">
        <v>102</v>
      </c>
      <c r="C66" s="31" t="s">
        <v>101</v>
      </c>
      <c r="D66" s="199"/>
      <c r="E66" s="199"/>
      <c r="F66" s="199"/>
      <c r="G66" s="199"/>
      <c r="H66" s="199"/>
      <c r="I66" s="199"/>
      <c r="J66" s="199"/>
      <c r="K66" s="199">
        <v>4</v>
      </c>
      <c r="L66" s="199"/>
      <c r="M66" s="199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82">
        <v>4</v>
      </c>
      <c r="Z66" s="182"/>
      <c r="AA66" s="127"/>
      <c r="AB66" s="127"/>
      <c r="AC66" s="127">
        <v>4</v>
      </c>
      <c r="AD66" s="182"/>
      <c r="AE66" s="182"/>
      <c r="AF66" s="127"/>
      <c r="AG66" s="127"/>
      <c r="AH66" s="41"/>
      <c r="AI66" s="41"/>
      <c r="AJ66" s="41"/>
      <c r="AK66" s="41">
        <v>4</v>
      </c>
      <c r="AL66" s="41"/>
      <c r="AM66" s="41"/>
      <c r="AN66" s="41"/>
      <c r="AO66" s="42"/>
      <c r="AP66" s="41"/>
      <c r="AQ66" s="75">
        <f aca="true" t="shared" si="16" ref="AQ66:AQ71">SUM(D66:AG66)</f>
        <v>12</v>
      </c>
      <c r="AR66" s="75">
        <f t="shared" si="14"/>
        <v>4</v>
      </c>
      <c r="AS66" s="59">
        <f t="shared" si="15"/>
        <v>16</v>
      </c>
      <c r="AT66" s="5" t="s">
        <v>120</v>
      </c>
    </row>
    <row r="67" spans="1:46" ht="12.75" customHeight="1">
      <c r="A67" s="4">
        <v>3</v>
      </c>
      <c r="B67" s="69" t="s">
        <v>103</v>
      </c>
      <c r="C67" s="31" t="s">
        <v>101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33"/>
      <c r="O67" s="133"/>
      <c r="P67" s="133"/>
      <c r="Q67" s="133"/>
      <c r="R67" s="133"/>
      <c r="S67" s="134">
        <v>4</v>
      </c>
      <c r="T67" s="134">
        <v>4</v>
      </c>
      <c r="U67" s="134"/>
      <c r="V67" s="134"/>
      <c r="W67" s="134"/>
      <c r="X67" s="134"/>
      <c r="Y67" s="182"/>
      <c r="Z67" s="182"/>
      <c r="AA67" s="127"/>
      <c r="AB67" s="127">
        <v>4</v>
      </c>
      <c r="AC67" s="127"/>
      <c r="AD67" s="182"/>
      <c r="AE67" s="182"/>
      <c r="AF67" s="127"/>
      <c r="AG67" s="127">
        <v>4</v>
      </c>
      <c r="AH67" s="41"/>
      <c r="AI67" s="41"/>
      <c r="AJ67" s="41"/>
      <c r="AK67" s="41"/>
      <c r="AL67" s="41"/>
      <c r="AM67" s="41"/>
      <c r="AN67" s="41"/>
      <c r="AO67" s="42"/>
      <c r="AP67" s="41"/>
      <c r="AQ67" s="75">
        <f t="shared" si="16"/>
        <v>16</v>
      </c>
      <c r="AR67" s="75">
        <f t="shared" si="14"/>
        <v>0</v>
      </c>
      <c r="AS67" s="59">
        <f t="shared" si="15"/>
        <v>16</v>
      </c>
      <c r="AT67" s="5"/>
    </row>
    <row r="68" spans="1:46" ht="12.75" customHeight="1">
      <c r="A68" s="4">
        <v>4</v>
      </c>
      <c r="B68" s="69" t="s">
        <v>104</v>
      </c>
      <c r="C68" s="31" t="s">
        <v>101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33"/>
      <c r="O68" s="133"/>
      <c r="P68" s="133"/>
      <c r="Q68" s="133"/>
      <c r="R68" s="133"/>
      <c r="S68" s="134"/>
      <c r="T68" s="134"/>
      <c r="U68" s="134"/>
      <c r="V68" s="134">
        <v>4</v>
      </c>
      <c r="W68" s="134">
        <v>4</v>
      </c>
      <c r="X68" s="134"/>
      <c r="Y68" s="182"/>
      <c r="Z68" s="182"/>
      <c r="AA68" s="127">
        <v>4</v>
      </c>
      <c r="AB68" s="127"/>
      <c r="AC68" s="127"/>
      <c r="AD68" s="182">
        <v>4</v>
      </c>
      <c r="AE68" s="182"/>
      <c r="AF68" s="127"/>
      <c r="AG68" s="127"/>
      <c r="AH68" s="41"/>
      <c r="AI68" s="41"/>
      <c r="AJ68" s="41"/>
      <c r="AK68" s="41"/>
      <c r="AL68" s="41"/>
      <c r="AM68" s="41"/>
      <c r="AN68" s="41"/>
      <c r="AO68" s="42"/>
      <c r="AP68" s="41"/>
      <c r="AQ68" s="75">
        <f t="shared" si="16"/>
        <v>16</v>
      </c>
      <c r="AR68" s="75">
        <f t="shared" si="14"/>
        <v>0</v>
      </c>
      <c r="AS68" s="59">
        <f t="shared" si="15"/>
        <v>16</v>
      </c>
      <c r="AT68" s="5"/>
    </row>
    <row r="69" spans="1:46" ht="12.75" customHeight="1">
      <c r="A69" s="4">
        <v>5</v>
      </c>
      <c r="B69" s="69" t="s">
        <v>105</v>
      </c>
      <c r="C69" s="31" t="s">
        <v>101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>
        <v>4</v>
      </c>
      <c r="N69" s="133"/>
      <c r="O69" s="133"/>
      <c r="P69" s="133">
        <v>4</v>
      </c>
      <c r="Q69" s="133"/>
      <c r="R69" s="133">
        <v>4</v>
      </c>
      <c r="S69" s="134"/>
      <c r="T69" s="134"/>
      <c r="U69" s="134"/>
      <c r="V69" s="134"/>
      <c r="W69" s="134"/>
      <c r="X69" s="134"/>
      <c r="Y69" s="182"/>
      <c r="Z69" s="182"/>
      <c r="AA69" s="127"/>
      <c r="AB69" s="127"/>
      <c r="AC69" s="127"/>
      <c r="AD69" s="182"/>
      <c r="AE69" s="182"/>
      <c r="AF69" s="127"/>
      <c r="AG69" s="127"/>
      <c r="AH69" s="41"/>
      <c r="AI69" s="41"/>
      <c r="AJ69" s="41"/>
      <c r="AK69" s="41">
        <v>4</v>
      </c>
      <c r="AL69" s="41"/>
      <c r="AM69" s="41"/>
      <c r="AN69" s="41"/>
      <c r="AO69" s="42"/>
      <c r="AP69" s="41"/>
      <c r="AQ69" s="75">
        <f t="shared" si="16"/>
        <v>12</v>
      </c>
      <c r="AR69" s="75">
        <f t="shared" si="14"/>
        <v>4</v>
      </c>
      <c r="AS69" s="59">
        <f t="shared" si="15"/>
        <v>16</v>
      </c>
      <c r="AT69" s="5" t="s">
        <v>117</v>
      </c>
    </row>
    <row r="70" spans="1:46" ht="12.75" customHeight="1">
      <c r="A70" s="4">
        <v>6</v>
      </c>
      <c r="B70" s="69" t="s">
        <v>106</v>
      </c>
      <c r="C70" s="31" t="s">
        <v>101</v>
      </c>
      <c r="D70" s="199"/>
      <c r="E70" s="199"/>
      <c r="F70" s="199"/>
      <c r="G70" s="199">
        <v>4</v>
      </c>
      <c r="H70" s="199"/>
      <c r="I70" s="199"/>
      <c r="J70" s="199"/>
      <c r="K70" s="199"/>
      <c r="L70" s="199"/>
      <c r="M70" s="199"/>
      <c r="N70" s="133">
        <v>4</v>
      </c>
      <c r="O70" s="133">
        <v>4</v>
      </c>
      <c r="P70" s="133"/>
      <c r="Q70" s="133"/>
      <c r="R70" s="133"/>
      <c r="S70" s="134"/>
      <c r="T70" s="134"/>
      <c r="U70" s="134"/>
      <c r="V70" s="134"/>
      <c r="W70" s="134"/>
      <c r="X70" s="134"/>
      <c r="Y70" s="182"/>
      <c r="Z70" s="182"/>
      <c r="AA70" s="127"/>
      <c r="AB70" s="127"/>
      <c r="AC70" s="127"/>
      <c r="AD70" s="182"/>
      <c r="AE70" s="182"/>
      <c r="AF70" s="127"/>
      <c r="AG70" s="127"/>
      <c r="AH70" s="41"/>
      <c r="AI70" s="41"/>
      <c r="AJ70" s="41"/>
      <c r="AK70" s="41">
        <v>4</v>
      </c>
      <c r="AL70" s="41"/>
      <c r="AM70" s="41"/>
      <c r="AN70" s="41"/>
      <c r="AO70" s="42"/>
      <c r="AP70" s="41"/>
      <c r="AQ70" s="75">
        <f t="shared" si="16"/>
        <v>12</v>
      </c>
      <c r="AR70" s="75">
        <f t="shared" si="14"/>
        <v>4</v>
      </c>
      <c r="AS70" s="59">
        <f t="shared" si="15"/>
        <v>16</v>
      </c>
      <c r="AT70" s="5" t="s">
        <v>115</v>
      </c>
    </row>
    <row r="71" spans="1:46" ht="12.75" customHeight="1">
      <c r="A71" s="4">
        <v>7</v>
      </c>
      <c r="B71" s="69" t="s">
        <v>107</v>
      </c>
      <c r="C71" s="31" t="s">
        <v>101</v>
      </c>
      <c r="D71" s="199"/>
      <c r="E71" s="199"/>
      <c r="F71" s="199"/>
      <c r="G71" s="199"/>
      <c r="H71" s="199">
        <v>4</v>
      </c>
      <c r="I71" s="199"/>
      <c r="J71" s="199"/>
      <c r="K71" s="199"/>
      <c r="L71" s="199">
        <v>4</v>
      </c>
      <c r="M71" s="199"/>
      <c r="N71" s="133"/>
      <c r="O71" s="133"/>
      <c r="P71" s="133"/>
      <c r="Q71" s="133"/>
      <c r="R71" s="133"/>
      <c r="S71" s="134"/>
      <c r="T71" s="134"/>
      <c r="U71" s="134"/>
      <c r="V71" s="134"/>
      <c r="W71" s="134"/>
      <c r="X71" s="134"/>
      <c r="Y71" s="182"/>
      <c r="Z71" s="182"/>
      <c r="AA71" s="127"/>
      <c r="AB71" s="127"/>
      <c r="AC71" s="127"/>
      <c r="AD71" s="182"/>
      <c r="AE71" s="182"/>
      <c r="AF71" s="127">
        <v>4</v>
      </c>
      <c r="AG71" s="127"/>
      <c r="AH71" s="41"/>
      <c r="AI71" s="41"/>
      <c r="AJ71" s="41"/>
      <c r="AK71" s="41">
        <v>4</v>
      </c>
      <c r="AL71" s="41"/>
      <c r="AM71" s="41"/>
      <c r="AN71" s="41"/>
      <c r="AO71" s="42"/>
      <c r="AP71" s="41"/>
      <c r="AQ71" s="75">
        <f t="shared" si="16"/>
        <v>12</v>
      </c>
      <c r="AR71" s="75">
        <f t="shared" si="14"/>
        <v>4</v>
      </c>
      <c r="AS71" s="59">
        <f t="shared" si="15"/>
        <v>16</v>
      </c>
      <c r="AT71" s="5" t="s">
        <v>114</v>
      </c>
    </row>
    <row r="72" spans="1:46" ht="12.75" customHeight="1">
      <c r="A72" s="4">
        <v>8</v>
      </c>
      <c r="B72" s="69" t="s">
        <v>122</v>
      </c>
      <c r="C72" s="31" t="s">
        <v>101</v>
      </c>
      <c r="D72" s="199"/>
      <c r="E72" s="202"/>
      <c r="F72" s="199">
        <v>4</v>
      </c>
      <c r="G72" s="199"/>
      <c r="H72" s="199"/>
      <c r="I72" s="199"/>
      <c r="J72" s="199"/>
      <c r="K72" s="199"/>
      <c r="L72" s="199"/>
      <c r="M72" s="199"/>
      <c r="N72" s="133"/>
      <c r="O72" s="133"/>
      <c r="P72" s="133"/>
      <c r="Q72" s="133"/>
      <c r="R72" s="133"/>
      <c r="S72" s="134"/>
      <c r="T72" s="134"/>
      <c r="U72" s="134">
        <v>4</v>
      </c>
      <c r="V72" s="134"/>
      <c r="W72" s="134"/>
      <c r="X72" s="134">
        <v>4</v>
      </c>
      <c r="Y72" s="182"/>
      <c r="Z72" s="182"/>
      <c r="AA72" s="127"/>
      <c r="AB72" s="127"/>
      <c r="AC72" s="127"/>
      <c r="AD72" s="182"/>
      <c r="AE72" s="182"/>
      <c r="AF72" s="127"/>
      <c r="AG72" s="127"/>
      <c r="AH72" s="41"/>
      <c r="AI72" s="41"/>
      <c r="AJ72" s="41"/>
      <c r="AK72" s="41"/>
      <c r="AL72" s="41"/>
      <c r="AM72" s="41"/>
      <c r="AN72" s="41">
        <v>3</v>
      </c>
      <c r="AO72" s="42"/>
      <c r="AP72" s="41"/>
      <c r="AQ72" s="75">
        <f>SUM(D72:AG72)</f>
        <v>12</v>
      </c>
      <c r="AR72" s="75">
        <f>SUM(AH72:AP72)</f>
        <v>3</v>
      </c>
      <c r="AS72" s="59">
        <f>SUM(AQ72:AR72)</f>
        <v>15</v>
      </c>
      <c r="AT72" s="5" t="s">
        <v>171</v>
      </c>
    </row>
    <row r="73" spans="1:46" ht="12.75" customHeight="1">
      <c r="A73" s="4">
        <v>9</v>
      </c>
      <c r="B73" s="69" t="s">
        <v>148</v>
      </c>
      <c r="C73" s="31" t="s">
        <v>101</v>
      </c>
      <c r="D73" s="199"/>
      <c r="E73" s="199">
        <v>4</v>
      </c>
      <c r="F73" s="199"/>
      <c r="G73" s="199"/>
      <c r="H73" s="199"/>
      <c r="I73" s="199">
        <v>4</v>
      </c>
      <c r="J73" s="199">
        <v>4</v>
      </c>
      <c r="K73" s="199"/>
      <c r="L73" s="199"/>
      <c r="M73" s="199"/>
      <c r="N73" s="133"/>
      <c r="O73" s="133"/>
      <c r="P73" s="133"/>
      <c r="Q73" s="133">
        <v>4</v>
      </c>
      <c r="R73" s="133"/>
      <c r="S73" s="134"/>
      <c r="T73" s="134"/>
      <c r="U73" s="134"/>
      <c r="V73" s="134"/>
      <c r="W73" s="134"/>
      <c r="X73" s="134"/>
      <c r="Y73" s="182"/>
      <c r="Z73" s="182"/>
      <c r="AA73" s="127"/>
      <c r="AB73" s="127"/>
      <c r="AC73" s="127"/>
      <c r="AD73" s="182"/>
      <c r="AE73" s="182"/>
      <c r="AF73" s="127"/>
      <c r="AG73" s="127"/>
      <c r="AH73" s="41"/>
      <c r="AI73" s="41"/>
      <c r="AJ73" s="41"/>
      <c r="AK73" s="41"/>
      <c r="AL73" s="41"/>
      <c r="AM73" s="41"/>
      <c r="AN73" s="41"/>
      <c r="AO73" s="42"/>
      <c r="AP73" s="41"/>
      <c r="AQ73" s="75">
        <f>SUM(D73:AG73)</f>
        <v>16</v>
      </c>
      <c r="AR73" s="75">
        <f>SUM(AH73:AP73)</f>
        <v>0</v>
      </c>
      <c r="AS73" s="59">
        <f>SUM(AQ73:AR73)</f>
        <v>16</v>
      </c>
      <c r="AT73" s="5"/>
    </row>
    <row r="74" spans="1:46" ht="12.75" customHeight="1">
      <c r="A74" s="4">
        <v>1</v>
      </c>
      <c r="B74" s="70" t="s">
        <v>87</v>
      </c>
      <c r="C74" s="31" t="s">
        <v>88</v>
      </c>
      <c r="D74" s="48"/>
      <c r="E74" s="48"/>
      <c r="F74" s="48"/>
      <c r="G74" s="48"/>
      <c r="H74" s="48"/>
      <c r="I74" s="48"/>
      <c r="J74" s="39"/>
      <c r="K74" s="39"/>
      <c r="L74" s="39">
        <v>2</v>
      </c>
      <c r="M74" s="39">
        <v>2</v>
      </c>
      <c r="N74" s="49"/>
      <c r="O74" s="49"/>
      <c r="P74" s="49"/>
      <c r="Q74" s="49"/>
      <c r="R74" s="49"/>
      <c r="S74" s="49"/>
      <c r="T74" s="49"/>
      <c r="U74" s="49"/>
      <c r="V74" s="49"/>
      <c r="W74" s="49">
        <v>2</v>
      </c>
      <c r="X74" s="49">
        <v>2</v>
      </c>
      <c r="Y74" s="50">
        <v>2</v>
      </c>
      <c r="Z74" s="50">
        <v>2</v>
      </c>
      <c r="AA74" s="50">
        <v>2</v>
      </c>
      <c r="AB74" s="50"/>
      <c r="AC74" s="40"/>
      <c r="AD74" s="50"/>
      <c r="AE74" s="50"/>
      <c r="AF74" s="50"/>
      <c r="AG74" s="50"/>
      <c r="AH74" s="41"/>
      <c r="AI74" s="41"/>
      <c r="AJ74" s="42">
        <v>3</v>
      </c>
      <c r="AK74" s="41"/>
      <c r="AL74" s="41"/>
      <c r="AM74" s="41"/>
      <c r="AN74" s="41"/>
      <c r="AO74" s="41"/>
      <c r="AP74" s="41"/>
      <c r="AQ74" s="75">
        <f>SUM(D74:AG74)</f>
        <v>14</v>
      </c>
      <c r="AR74" s="75">
        <f aca="true" t="shared" si="17" ref="AR74:AR81">SUM(AH74:AP74)</f>
        <v>3</v>
      </c>
      <c r="AS74" s="59">
        <f aca="true" t="shared" si="18" ref="AS74:AS81">SUM(AQ74:AR74)</f>
        <v>17</v>
      </c>
      <c r="AT74" s="5"/>
    </row>
    <row r="75" spans="1:46" ht="12.75" customHeight="1">
      <c r="A75" s="4">
        <v>2</v>
      </c>
      <c r="B75" s="70" t="s">
        <v>89</v>
      </c>
      <c r="C75" s="31" t="s">
        <v>88</v>
      </c>
      <c r="D75" s="48"/>
      <c r="E75" s="48"/>
      <c r="F75" s="48">
        <v>2</v>
      </c>
      <c r="G75" s="48">
        <v>2</v>
      </c>
      <c r="H75" s="48"/>
      <c r="I75" s="48"/>
      <c r="J75" s="48"/>
      <c r="K75" s="48"/>
      <c r="L75" s="48"/>
      <c r="M75" s="48"/>
      <c r="N75" s="43"/>
      <c r="O75" s="43"/>
      <c r="P75" s="43">
        <v>2</v>
      </c>
      <c r="Q75" s="43">
        <v>2</v>
      </c>
      <c r="R75" s="43">
        <v>2</v>
      </c>
      <c r="S75" s="49"/>
      <c r="T75" s="49"/>
      <c r="U75" s="49"/>
      <c r="V75" s="49"/>
      <c r="W75" s="49"/>
      <c r="X75" s="49"/>
      <c r="Y75" s="40"/>
      <c r="Z75" s="40"/>
      <c r="AA75" s="50"/>
      <c r="AB75" s="50">
        <v>2</v>
      </c>
      <c r="AC75" s="50">
        <v>2</v>
      </c>
      <c r="AD75" s="40"/>
      <c r="AE75" s="40"/>
      <c r="AF75" s="50"/>
      <c r="AG75" s="50"/>
      <c r="AH75" s="41"/>
      <c r="AI75" s="41"/>
      <c r="AJ75" s="41"/>
      <c r="AK75" s="41"/>
      <c r="AL75" s="41"/>
      <c r="AM75" s="41"/>
      <c r="AN75" s="41"/>
      <c r="AO75" s="42"/>
      <c r="AP75" s="41"/>
      <c r="AQ75" s="75">
        <f aca="true" t="shared" si="19" ref="AQ75:AQ81">SUM(D75:AG75)</f>
        <v>14</v>
      </c>
      <c r="AR75" s="75">
        <f t="shared" si="17"/>
        <v>0</v>
      </c>
      <c r="AS75" s="59">
        <f t="shared" si="18"/>
        <v>14</v>
      </c>
      <c r="AT75" s="27" t="s">
        <v>128</v>
      </c>
    </row>
    <row r="76" spans="1:46" ht="12.75" customHeight="1">
      <c r="A76" s="4">
        <v>3</v>
      </c>
      <c r="B76" s="71" t="s">
        <v>90</v>
      </c>
      <c r="C76" s="31" t="s">
        <v>88</v>
      </c>
      <c r="D76" s="48">
        <v>2</v>
      </c>
      <c r="E76" s="48">
        <v>2</v>
      </c>
      <c r="F76" s="48"/>
      <c r="G76" s="48"/>
      <c r="H76" s="48"/>
      <c r="I76" s="48"/>
      <c r="J76" s="48"/>
      <c r="K76" s="48"/>
      <c r="L76" s="48"/>
      <c r="M76" s="48"/>
      <c r="N76" s="43">
        <v>2</v>
      </c>
      <c r="O76" s="43">
        <v>2</v>
      </c>
      <c r="P76" s="43"/>
      <c r="Q76" s="43"/>
      <c r="R76" s="43"/>
      <c r="S76" s="49"/>
      <c r="T76" s="49"/>
      <c r="U76" s="49"/>
      <c r="V76" s="49"/>
      <c r="W76" s="49"/>
      <c r="X76" s="49"/>
      <c r="Y76" s="40"/>
      <c r="Z76" s="40"/>
      <c r="AA76" s="50"/>
      <c r="AB76" s="50"/>
      <c r="AC76" s="50"/>
      <c r="AD76" s="40"/>
      <c r="AE76" s="40"/>
      <c r="AF76" s="50">
        <v>2</v>
      </c>
      <c r="AG76" s="50">
        <v>2</v>
      </c>
      <c r="AH76" s="41"/>
      <c r="AI76" s="41"/>
      <c r="AJ76" s="41"/>
      <c r="AK76" s="41">
        <v>4</v>
      </c>
      <c r="AL76" s="41"/>
      <c r="AM76" s="41"/>
      <c r="AN76" s="41"/>
      <c r="AO76" s="42"/>
      <c r="AP76" s="41"/>
      <c r="AQ76" s="75">
        <f t="shared" si="19"/>
        <v>12</v>
      </c>
      <c r="AR76" s="75">
        <f t="shared" si="17"/>
        <v>4</v>
      </c>
      <c r="AS76" s="59">
        <f t="shared" si="18"/>
        <v>16</v>
      </c>
      <c r="AT76" s="5" t="s">
        <v>135</v>
      </c>
    </row>
    <row r="77" spans="1:46" ht="12.75" customHeight="1">
      <c r="A77" s="4">
        <v>4</v>
      </c>
      <c r="B77" s="71" t="s">
        <v>91</v>
      </c>
      <c r="C77" s="31" t="s">
        <v>88</v>
      </c>
      <c r="D77" s="48"/>
      <c r="E77" s="48"/>
      <c r="F77" s="48"/>
      <c r="G77" s="48"/>
      <c r="H77" s="48"/>
      <c r="I77" s="48"/>
      <c r="J77" s="48">
        <v>2</v>
      </c>
      <c r="K77" s="48">
        <v>2</v>
      </c>
      <c r="L77" s="48"/>
      <c r="M77" s="48"/>
      <c r="N77" s="43"/>
      <c r="O77" s="43"/>
      <c r="P77" s="43"/>
      <c r="Q77" s="43"/>
      <c r="R77" s="43"/>
      <c r="S77" s="49"/>
      <c r="T77" s="49">
        <v>2</v>
      </c>
      <c r="U77" s="49">
        <v>2</v>
      </c>
      <c r="V77" s="49"/>
      <c r="W77" s="49"/>
      <c r="X77" s="49"/>
      <c r="Y77" s="40"/>
      <c r="Z77" s="40"/>
      <c r="AA77" s="50"/>
      <c r="AB77" s="50"/>
      <c r="AC77" s="50"/>
      <c r="AD77" s="40">
        <v>2</v>
      </c>
      <c r="AE77" s="40">
        <v>2</v>
      </c>
      <c r="AF77" s="50"/>
      <c r="AG77" s="50"/>
      <c r="AH77" s="41"/>
      <c r="AI77" s="41"/>
      <c r="AJ77" s="41"/>
      <c r="AK77" s="41">
        <v>4</v>
      </c>
      <c r="AL77" s="41"/>
      <c r="AM77" s="41"/>
      <c r="AN77" s="41"/>
      <c r="AO77" s="42"/>
      <c r="AP77" s="41"/>
      <c r="AQ77" s="75">
        <f t="shared" si="19"/>
        <v>12</v>
      </c>
      <c r="AR77" s="75">
        <f t="shared" si="17"/>
        <v>4</v>
      </c>
      <c r="AS77" s="59">
        <f t="shared" si="18"/>
        <v>16</v>
      </c>
      <c r="AT77" s="5" t="s">
        <v>39</v>
      </c>
    </row>
    <row r="78" spans="1:46" ht="12.75" customHeight="1">
      <c r="A78" s="4">
        <v>5</v>
      </c>
      <c r="B78" s="71" t="s">
        <v>146</v>
      </c>
      <c r="C78" s="31" t="s">
        <v>88</v>
      </c>
      <c r="D78" s="48"/>
      <c r="E78" s="48"/>
      <c r="F78" s="48"/>
      <c r="G78" s="48"/>
      <c r="H78" s="48">
        <v>2</v>
      </c>
      <c r="I78" s="48">
        <v>2</v>
      </c>
      <c r="J78" s="48"/>
      <c r="K78" s="48"/>
      <c r="L78" s="48"/>
      <c r="M78" s="48"/>
      <c r="N78" s="43"/>
      <c r="O78" s="43"/>
      <c r="P78" s="43"/>
      <c r="Q78" s="43"/>
      <c r="R78" s="43"/>
      <c r="S78" s="49">
        <v>2</v>
      </c>
      <c r="T78" s="49"/>
      <c r="U78" s="49"/>
      <c r="V78" s="49">
        <v>2</v>
      </c>
      <c r="W78" s="49"/>
      <c r="X78" s="49"/>
      <c r="Y78" s="40"/>
      <c r="Z78" s="40"/>
      <c r="AA78" s="50"/>
      <c r="AB78" s="50"/>
      <c r="AC78" s="50"/>
      <c r="AD78" s="40"/>
      <c r="AE78" s="40"/>
      <c r="AF78" s="50"/>
      <c r="AG78" s="50"/>
      <c r="AH78" s="41"/>
      <c r="AI78" s="41"/>
      <c r="AJ78" s="41"/>
      <c r="AK78" s="41"/>
      <c r="AL78" s="41"/>
      <c r="AM78" s="41"/>
      <c r="AN78" s="41"/>
      <c r="AO78" s="42"/>
      <c r="AP78" s="41">
        <v>2</v>
      </c>
      <c r="AQ78" s="75">
        <f t="shared" si="19"/>
        <v>8</v>
      </c>
      <c r="AR78" s="75">
        <f t="shared" si="17"/>
        <v>2</v>
      </c>
      <c r="AS78" s="59">
        <f t="shared" si="18"/>
        <v>10</v>
      </c>
      <c r="AT78" s="27" t="s">
        <v>128</v>
      </c>
    </row>
    <row r="79" spans="1:46" ht="12.75">
      <c r="A79" s="4">
        <v>6</v>
      </c>
      <c r="B79" s="71" t="s">
        <v>92</v>
      </c>
      <c r="C79" s="31" t="s">
        <v>93</v>
      </c>
      <c r="D79" s="127">
        <v>1</v>
      </c>
      <c r="E79" s="127">
        <v>1</v>
      </c>
      <c r="F79" s="127">
        <v>1</v>
      </c>
      <c r="G79" s="127">
        <v>1</v>
      </c>
      <c r="H79" s="127">
        <v>1</v>
      </c>
      <c r="I79" s="127">
        <v>1</v>
      </c>
      <c r="J79" s="127">
        <v>1</v>
      </c>
      <c r="K79" s="127">
        <v>1</v>
      </c>
      <c r="L79" s="127">
        <v>1</v>
      </c>
      <c r="M79" s="127"/>
      <c r="N79" s="120"/>
      <c r="O79" s="120"/>
      <c r="P79" s="120"/>
      <c r="Q79" s="120"/>
      <c r="R79" s="120"/>
      <c r="S79" s="119"/>
      <c r="T79" s="119"/>
      <c r="U79" s="119"/>
      <c r="V79" s="119"/>
      <c r="W79" s="119"/>
      <c r="X79" s="119"/>
      <c r="Y79" s="122">
        <v>1</v>
      </c>
      <c r="Z79" s="122">
        <v>1</v>
      </c>
      <c r="AA79" s="121">
        <v>1</v>
      </c>
      <c r="AB79" s="121">
        <v>1</v>
      </c>
      <c r="AC79" s="121">
        <v>1</v>
      </c>
      <c r="AD79" s="122">
        <v>1</v>
      </c>
      <c r="AE79" s="122">
        <v>1</v>
      </c>
      <c r="AF79" s="121"/>
      <c r="AG79" s="121"/>
      <c r="AH79" s="41"/>
      <c r="AI79" s="41"/>
      <c r="AJ79" s="41"/>
      <c r="AK79" s="41"/>
      <c r="AL79" s="41"/>
      <c r="AM79" s="41">
        <v>1</v>
      </c>
      <c r="AN79" s="41">
        <v>3</v>
      </c>
      <c r="AO79" s="42"/>
      <c r="AP79" s="41"/>
      <c r="AQ79" s="75">
        <f t="shared" si="19"/>
        <v>16</v>
      </c>
      <c r="AR79" s="75">
        <f t="shared" si="17"/>
        <v>4</v>
      </c>
      <c r="AS79" s="59">
        <f t="shared" si="18"/>
        <v>20</v>
      </c>
      <c r="AT79" s="5" t="s">
        <v>126</v>
      </c>
    </row>
    <row r="80" spans="1:46" ht="12.75" customHeight="1">
      <c r="A80" s="4">
        <v>7</v>
      </c>
      <c r="B80" s="71" t="s">
        <v>94</v>
      </c>
      <c r="C80" s="31" t="s">
        <v>93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0"/>
      <c r="O80" s="120"/>
      <c r="P80" s="120"/>
      <c r="Q80" s="120"/>
      <c r="R80" s="120"/>
      <c r="S80" s="119"/>
      <c r="T80" s="119"/>
      <c r="U80" s="119">
        <v>1</v>
      </c>
      <c r="V80" s="119">
        <v>1</v>
      </c>
      <c r="W80" s="119">
        <v>1</v>
      </c>
      <c r="X80" s="119">
        <v>1</v>
      </c>
      <c r="Y80" s="122"/>
      <c r="Z80" s="122"/>
      <c r="AA80" s="121"/>
      <c r="AB80" s="121"/>
      <c r="AC80" s="121"/>
      <c r="AD80" s="122"/>
      <c r="AE80" s="122"/>
      <c r="AF80" s="121">
        <v>1</v>
      </c>
      <c r="AG80" s="121">
        <v>1</v>
      </c>
      <c r="AH80" s="41"/>
      <c r="AI80" s="41"/>
      <c r="AJ80" s="41"/>
      <c r="AK80" s="41"/>
      <c r="AL80" s="41">
        <v>15</v>
      </c>
      <c r="AM80" s="41"/>
      <c r="AN80" s="41"/>
      <c r="AO80" s="42"/>
      <c r="AP80" s="41"/>
      <c r="AQ80" s="75">
        <f t="shared" si="19"/>
        <v>6</v>
      </c>
      <c r="AR80" s="75">
        <f t="shared" si="17"/>
        <v>15</v>
      </c>
      <c r="AS80" s="59">
        <f t="shared" si="18"/>
        <v>21</v>
      </c>
      <c r="AT80" s="5"/>
    </row>
    <row r="81" spans="1:46" ht="12.75" customHeight="1">
      <c r="A81" s="4">
        <v>8</v>
      </c>
      <c r="B81" s="71" t="s">
        <v>172</v>
      </c>
      <c r="C81" s="31" t="s">
        <v>93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>
        <v>1</v>
      </c>
      <c r="N81" s="120">
        <v>1</v>
      </c>
      <c r="O81" s="120">
        <v>1</v>
      </c>
      <c r="P81" s="120">
        <v>1</v>
      </c>
      <c r="Q81" s="120">
        <v>1</v>
      </c>
      <c r="R81" s="120">
        <v>1</v>
      </c>
      <c r="S81" s="119">
        <v>1</v>
      </c>
      <c r="T81" s="119">
        <v>1</v>
      </c>
      <c r="U81" s="119"/>
      <c r="V81" s="119"/>
      <c r="W81" s="119"/>
      <c r="X81" s="119"/>
      <c r="Y81" s="122"/>
      <c r="Z81" s="122"/>
      <c r="AA81" s="121"/>
      <c r="AB81" s="121"/>
      <c r="AC81" s="121"/>
      <c r="AD81" s="122"/>
      <c r="AE81" s="122"/>
      <c r="AF81" s="121"/>
      <c r="AG81" s="121"/>
      <c r="AH81" s="41"/>
      <c r="AI81" s="41"/>
      <c r="AJ81" s="41"/>
      <c r="AK81" s="41"/>
      <c r="AL81" s="41"/>
      <c r="AM81" s="41"/>
      <c r="AN81" s="41"/>
      <c r="AO81" s="42"/>
      <c r="AP81" s="41"/>
      <c r="AQ81" s="75">
        <f t="shared" si="19"/>
        <v>8</v>
      </c>
      <c r="AR81" s="75">
        <f t="shared" si="17"/>
        <v>0</v>
      </c>
      <c r="AS81" s="59">
        <f t="shared" si="18"/>
        <v>8</v>
      </c>
      <c r="AT81" s="5"/>
    </row>
    <row r="82" spans="2:45" s="7" customFormat="1" ht="11.25">
      <c r="B82" s="80" t="s">
        <v>141</v>
      </c>
      <c r="C82" s="81"/>
      <c r="D82" s="80">
        <f aca="true" t="shared" si="20" ref="D82:AG82">SUM(D8:D81)</f>
        <v>28</v>
      </c>
      <c r="E82" s="80">
        <f t="shared" si="20"/>
        <v>28</v>
      </c>
      <c r="F82" s="80">
        <f t="shared" si="20"/>
        <v>28</v>
      </c>
      <c r="G82" s="80">
        <f t="shared" si="20"/>
        <v>28</v>
      </c>
      <c r="H82" s="80">
        <f t="shared" si="20"/>
        <v>28</v>
      </c>
      <c r="I82" s="80">
        <f t="shared" si="20"/>
        <v>28</v>
      </c>
      <c r="J82" s="80">
        <f t="shared" si="20"/>
        <v>28</v>
      </c>
      <c r="K82" s="80">
        <f t="shared" si="20"/>
        <v>28</v>
      </c>
      <c r="L82" s="80">
        <f t="shared" si="20"/>
        <v>28</v>
      </c>
      <c r="M82" s="80">
        <f t="shared" si="20"/>
        <v>28</v>
      </c>
      <c r="N82" s="80">
        <f t="shared" si="20"/>
        <v>28</v>
      </c>
      <c r="O82" s="80">
        <f t="shared" si="20"/>
        <v>28</v>
      </c>
      <c r="P82" s="80">
        <f t="shared" si="20"/>
        <v>28</v>
      </c>
      <c r="Q82" s="80">
        <f t="shared" si="20"/>
        <v>28</v>
      </c>
      <c r="R82" s="80">
        <f t="shared" si="20"/>
        <v>28</v>
      </c>
      <c r="S82" s="80">
        <f t="shared" si="20"/>
        <v>28</v>
      </c>
      <c r="T82" s="80">
        <f t="shared" si="20"/>
        <v>28</v>
      </c>
      <c r="U82" s="80">
        <f t="shared" si="20"/>
        <v>28</v>
      </c>
      <c r="V82" s="80">
        <f t="shared" si="20"/>
        <v>28</v>
      </c>
      <c r="W82" s="80">
        <f t="shared" si="20"/>
        <v>28</v>
      </c>
      <c r="X82" s="80">
        <f t="shared" si="20"/>
        <v>28</v>
      </c>
      <c r="Y82" s="80">
        <f t="shared" si="20"/>
        <v>28</v>
      </c>
      <c r="Z82" s="80">
        <f t="shared" si="20"/>
        <v>28</v>
      </c>
      <c r="AA82" s="80">
        <f t="shared" si="20"/>
        <v>28</v>
      </c>
      <c r="AB82" s="80">
        <f t="shared" si="20"/>
        <v>28</v>
      </c>
      <c r="AC82" s="80">
        <f t="shared" si="20"/>
        <v>28</v>
      </c>
      <c r="AD82" s="80">
        <f t="shared" si="20"/>
        <v>28</v>
      </c>
      <c r="AE82" s="80">
        <f t="shared" si="20"/>
        <v>28</v>
      </c>
      <c r="AF82" s="80">
        <f t="shared" si="20"/>
        <v>28</v>
      </c>
      <c r="AG82" s="80">
        <f t="shared" si="20"/>
        <v>28</v>
      </c>
      <c r="AH82" s="80">
        <f>SUM(AH6:AH81)</f>
        <v>15</v>
      </c>
      <c r="AI82" s="80">
        <f aca="true" t="shared" si="21" ref="AI82:AS82">SUM(AI6:AI81)</f>
        <v>13</v>
      </c>
      <c r="AJ82" s="80">
        <f t="shared" si="21"/>
        <v>27</v>
      </c>
      <c r="AK82" s="80">
        <f t="shared" si="21"/>
        <v>123</v>
      </c>
      <c r="AL82" s="80">
        <f t="shared" si="21"/>
        <v>23</v>
      </c>
      <c r="AM82" s="80">
        <f t="shared" si="21"/>
        <v>6</v>
      </c>
      <c r="AN82" s="80">
        <f t="shared" si="21"/>
        <v>18</v>
      </c>
      <c r="AO82" s="80">
        <f t="shared" si="21"/>
        <v>33</v>
      </c>
      <c r="AP82" s="80">
        <f t="shared" si="21"/>
        <v>2</v>
      </c>
      <c r="AQ82" s="80">
        <f t="shared" si="21"/>
        <v>846</v>
      </c>
      <c r="AR82" s="80">
        <f t="shared" si="21"/>
        <v>260</v>
      </c>
      <c r="AS82" s="80">
        <f t="shared" si="21"/>
        <v>1106</v>
      </c>
    </row>
    <row r="84" spans="3:28" ht="12.75">
      <c r="C84" s="115"/>
      <c r="D84" s="116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</row>
    <row r="85" spans="2:28" ht="12.75">
      <c r="B85" s="79" t="s">
        <v>131</v>
      </c>
      <c r="C85" s="115"/>
      <c r="D85" s="118" t="s">
        <v>144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</row>
    <row r="86" spans="3:28" ht="12.75">
      <c r="C86" s="115"/>
      <c r="D86" s="114" t="s">
        <v>162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</row>
    <row r="87" spans="3:28" ht="12.75">
      <c r="C87" s="115"/>
      <c r="D87" s="114" t="s">
        <v>164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3:28" ht="12.75">
      <c r="C88" s="115"/>
      <c r="D88" s="114" t="s">
        <v>165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</row>
    <row r="89" spans="3:28" ht="12.75">
      <c r="C89" s="115"/>
      <c r="D89" s="118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3:28" ht="12.75">
      <c r="C90" s="115"/>
      <c r="D90" s="114" t="s">
        <v>163</v>
      </c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</row>
    <row r="91" spans="3:28" ht="12.75">
      <c r="C91" s="115"/>
      <c r="D91" s="114" t="s">
        <v>166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</row>
    <row r="92" spans="3:28" ht="12.75">
      <c r="C92" s="115"/>
      <c r="D92" s="114" t="s">
        <v>167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</sheetData>
  <sheetProtection/>
  <mergeCells count="25">
    <mergeCell ref="AJ4:AJ5"/>
    <mergeCell ref="AT3:AT5"/>
    <mergeCell ref="AP4:AP5"/>
    <mergeCell ref="D4:M4"/>
    <mergeCell ref="N4:X4"/>
    <mergeCell ref="AK4:AK5"/>
    <mergeCell ref="AL4:AL5"/>
    <mergeCell ref="AM4:AM5"/>
    <mergeCell ref="AN4:AN5"/>
    <mergeCell ref="AO4:AO5"/>
    <mergeCell ref="H1:AT1"/>
    <mergeCell ref="H2:AT2"/>
    <mergeCell ref="AQ3:AQ5"/>
    <mergeCell ref="AR3:AR5"/>
    <mergeCell ref="AS3:AS5"/>
    <mergeCell ref="Y4:AG4"/>
    <mergeCell ref="AH4:AH5"/>
    <mergeCell ref="AI4:AI5"/>
    <mergeCell ref="D7:M7"/>
    <mergeCell ref="Y6:AG6"/>
    <mergeCell ref="A3:A5"/>
    <mergeCell ref="B3:B5"/>
    <mergeCell ref="C3:C5"/>
    <mergeCell ref="D3:AG3"/>
    <mergeCell ref="AH3:AP3"/>
  </mergeCells>
  <conditionalFormatting sqref="AS39:AS41 AS46:AS53 AS55:AS81 AS6:AS18 AS27:AS37">
    <cfRule type="cellIs" priority="7" dxfId="8" operator="lessThan" stopIfTrue="1">
      <formula>17</formula>
    </cfRule>
    <cfRule type="cellIs" priority="8" dxfId="9" operator="greaterThan" stopIfTrue="1">
      <formula>17</formula>
    </cfRule>
  </conditionalFormatting>
  <conditionalFormatting sqref="AS42">
    <cfRule type="cellIs" priority="5" dxfId="8" operator="lessThan" stopIfTrue="1">
      <formula>17</formula>
    </cfRule>
    <cfRule type="cellIs" priority="6" dxfId="9" operator="greaterThan" stopIfTrue="1">
      <formula>17</formula>
    </cfRule>
  </conditionalFormatting>
  <conditionalFormatting sqref="AS44">
    <cfRule type="cellIs" priority="3" dxfId="8" operator="lessThan" stopIfTrue="1">
      <formula>17</formula>
    </cfRule>
    <cfRule type="cellIs" priority="4" dxfId="9" operator="greaterThan" stopIfTrue="1">
      <formula>17</formula>
    </cfRule>
  </conditionalFormatting>
  <conditionalFormatting sqref="AS45">
    <cfRule type="cellIs" priority="1" dxfId="8" operator="lessThan" stopIfTrue="1">
      <formula>17</formula>
    </cfRule>
    <cfRule type="cellIs" priority="2" dxfId="9" operator="greaterThan" stopIfTrue="1">
      <formula>17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2018-08-16T04:09:52Z</dcterms:created>
  <dcterms:modified xsi:type="dcterms:W3CDTF">2020-03-16T03:42:09Z</dcterms:modified>
  <cp:category/>
  <cp:version/>
  <cp:contentType/>
  <cp:contentStatus/>
</cp:coreProperties>
</file>