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\Desktop\BA VUONG\HỒ SƠ THI ĐUA NHÀ TRƯỜNG NH 2023 - 2024\"/>
    </mc:Choice>
  </mc:AlternateContent>
  <xr:revisionPtr revIDLastSave="0" documentId="13_ncr:1_{AC20A950-541B-48CC-89E2-30D080FFCB1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7" i="1"/>
  <c r="J18" i="1"/>
  <c r="J19" i="1"/>
  <c r="J20" i="1"/>
  <c r="J21" i="1"/>
  <c r="J22" i="1"/>
  <c r="J23" i="1"/>
  <c r="J24" i="1"/>
  <c r="J30" i="1"/>
  <c r="J31" i="1"/>
  <c r="J32" i="1"/>
  <c r="J34" i="1"/>
  <c r="J37" i="1"/>
  <c r="J38" i="1"/>
  <c r="J39" i="1"/>
  <c r="J40" i="1"/>
  <c r="J43" i="1"/>
  <c r="J44" i="1"/>
  <c r="J45" i="1"/>
  <c r="J46" i="1"/>
  <c r="J47" i="1"/>
  <c r="J48" i="1"/>
  <c r="J53" i="1"/>
  <c r="J54" i="1"/>
  <c r="J57" i="1"/>
  <c r="J58" i="1"/>
  <c r="J60" i="1"/>
  <c r="J63" i="1"/>
  <c r="J71" i="1"/>
  <c r="J72" i="1"/>
  <c r="J73" i="1"/>
  <c r="J74" i="1"/>
  <c r="J75" i="1"/>
  <c r="J77" i="1"/>
  <c r="J78" i="1"/>
  <c r="J79" i="1"/>
  <c r="J80" i="1"/>
  <c r="J81" i="1"/>
  <c r="J82" i="1"/>
  <c r="J83" i="1"/>
  <c r="J84" i="1"/>
  <c r="J88" i="1"/>
  <c r="J89" i="1"/>
  <c r="J90" i="1"/>
  <c r="J14" i="1"/>
  <c r="E110" i="1"/>
  <c r="F110" i="1"/>
</calcChain>
</file>

<file path=xl/sharedStrings.xml><?xml version="1.0" encoding="utf-8"?>
<sst xmlns="http://schemas.openxmlformats.org/spreadsheetml/2006/main" count="448" uniqueCount="162">
  <si>
    <t>SỞ GIÁO DỤC &amp; ĐÀO TẠO TP.HỒ CHÍ MINH</t>
  </si>
  <si>
    <t>CỘNG HÒA XÃ HỘI CHỦ NGHĨA VIỆT NAM</t>
  </si>
  <si>
    <t>TRƯỜNG THPT NGUYỄN VĂN TĂNG</t>
  </si>
  <si>
    <t>Độc Lập - Tự Do - Hạnh Phúc</t>
  </si>
  <si>
    <t xml:space="preserve">BẢNG TỔNG HỢP XÉT XẾP LOẠI THI ĐUA LÃNH ĐẠO, GIÁO VIÊN, NHÂN VIÊN NHÀ TRƯỜNG </t>
  </si>
  <si>
    <t>STT</t>
  </si>
  <si>
    <t>Ban /Tổ</t>
  </si>
  <si>
    <t>Stt</t>
  </si>
  <si>
    <t>Họ Tên</t>
  </si>
  <si>
    <t>Giới tính</t>
  </si>
  <si>
    <t>Chức Vụ</t>
  </si>
  <si>
    <t>HKI</t>
  </si>
  <si>
    <t>Ghi chú</t>
  </si>
  <si>
    <t>Tổng Điểm</t>
  </si>
  <si>
    <t>Xếp Loại</t>
  </si>
  <si>
    <t>Nam</t>
  </si>
  <si>
    <t>Nữ</t>
  </si>
  <si>
    <t>Lãnh đạo</t>
  </si>
  <si>
    <t>Nguyễn Hoàng Diễm Ly</t>
  </si>
  <si>
    <t>BTCB - HT</t>
  </si>
  <si>
    <t>Nguyễn Thị Vân Nam</t>
  </si>
  <si>
    <t>P.BT - P.HT</t>
  </si>
  <si>
    <t>Lê Văn Khôi</t>
  </si>
  <si>
    <t>P. HT</t>
  </si>
  <si>
    <t>Tổ  Toán</t>
  </si>
  <si>
    <t>Phạm Thị Giang</t>
  </si>
  <si>
    <t>TTCM</t>
  </si>
  <si>
    <t>Trần Thị Thùy Trang</t>
  </si>
  <si>
    <t>GV</t>
  </si>
  <si>
    <t>Hồ Thái Bình</t>
  </si>
  <si>
    <t>Nguyễn Thái Trung</t>
  </si>
  <si>
    <t>Lê Thị Minh Hiếu</t>
  </si>
  <si>
    <t>Hồ Thị Lý</t>
  </si>
  <si>
    <t>Hồ Thị Mỵ</t>
  </si>
  <si>
    <t>Phan Thị Mai</t>
  </si>
  <si>
    <t>Đinh Thị Thu Hiền</t>
  </si>
  <si>
    <t>Trần Ngọc Hồng Loan</t>
  </si>
  <si>
    <t xml:space="preserve">Lí + Tin </t>
  </si>
  <si>
    <t>Nguyễn Thanh Tân</t>
  </si>
  <si>
    <t>Hà Thảo Chi</t>
  </si>
  <si>
    <t>Phạm Thành Phước</t>
  </si>
  <si>
    <t>Nguyễn Lâm Ngọc Ánh</t>
  </si>
  <si>
    <t>Nguyễn Thị Bích Ngọc</t>
  </si>
  <si>
    <t>Nguyễn Ngọc Thanh Trúc</t>
  </si>
  <si>
    <t>Trần Thị Thơm</t>
  </si>
  <si>
    <t>Nguyễn Thành Phúc</t>
  </si>
  <si>
    <t>Tổ  Hóa</t>
  </si>
  <si>
    <t>Nguyễn Chiến Lợi</t>
  </si>
  <si>
    <t>Võ Thị Thu Thảo</t>
  </si>
  <si>
    <t>Nguyễn Thị Mộng Trinh</t>
  </si>
  <si>
    <t>Nguyễn Hồng Cẩm</t>
  </si>
  <si>
    <t>Nguyễn Đình Phước</t>
  </si>
  <si>
    <t>Sinh + CN</t>
  </si>
  <si>
    <t>Mai Phương</t>
  </si>
  <si>
    <t>Lý Minh Tuấn</t>
  </si>
  <si>
    <t>Chu Thị Năm</t>
  </si>
  <si>
    <t>Hà Thị Thêm</t>
  </si>
  <si>
    <t>Lê Thị Kim Ngân</t>
  </si>
  <si>
    <t>Nguyễn Thị Thanh Dung</t>
  </si>
  <si>
    <t>Lý Ngọc Kim Trang</t>
  </si>
  <si>
    <t xml:space="preserve"> Ngữ  Văn</t>
  </si>
  <si>
    <t>Phạm Thị Yến Linh</t>
  </si>
  <si>
    <t>Bùi Danh Hòa</t>
  </si>
  <si>
    <t>Lê Thị Lan</t>
  </si>
  <si>
    <t>Nguyễn Thanh Nga</t>
  </si>
  <si>
    <t>Nguyễn Nhã Quyên</t>
  </si>
  <si>
    <t>Nguyễn Trọng Tướng</t>
  </si>
  <si>
    <t>Lê Nguyễn Ngọc Trai</t>
  </si>
  <si>
    <t>Hách Thị Thu Quỳnh</t>
  </si>
  <si>
    <t>GDCD + Lịch  Sử</t>
  </si>
  <si>
    <t>Lê Thị Hà</t>
  </si>
  <si>
    <t>Huỳnh Thị Thu Thảo</t>
  </si>
  <si>
    <t>Nguyễn Thị Chiều</t>
  </si>
  <si>
    <t>Lê Thị Hoa Mai</t>
  </si>
  <si>
    <t>Phạm Hồng Vân</t>
  </si>
  <si>
    <t>Nguyễn Ngọc Kim Thoa</t>
  </si>
  <si>
    <t>Tổ  Địa  Lí</t>
  </si>
  <si>
    <t>Nguyễn Thị Hà</t>
  </si>
  <si>
    <t>Hà Hải Vân</t>
  </si>
  <si>
    <t>Quan Thị Nguyệt</t>
  </si>
  <si>
    <t>Ngô Thị Nhung</t>
  </si>
  <si>
    <t>Đặng Thị Kiều Diễm</t>
  </si>
  <si>
    <t>Tổ Anh Văn</t>
  </si>
  <si>
    <t>Nguyễn Thị Hương</t>
  </si>
  <si>
    <t>Cao Thùy Linh</t>
  </si>
  <si>
    <t>Võ Thị Thúy Lan</t>
  </si>
  <si>
    <t>Nguyễn Thị Phương</t>
  </si>
  <si>
    <t>Vũ Thị Trâm</t>
  </si>
  <si>
    <t>Nguyễn Thụy Kiều Khanh</t>
  </si>
  <si>
    <t>Nguyễn Hoàng Vân</t>
  </si>
  <si>
    <t>Phùng Nguyễn Việt Trang</t>
  </si>
  <si>
    <t>Nguyễn Mạnh Nhân</t>
  </si>
  <si>
    <t>Thể Dục + QP</t>
  </si>
  <si>
    <t>Nguyễn Ngọc Ly Cơ</t>
  </si>
  <si>
    <t>Tô Quỳnh Nhi</t>
  </si>
  <si>
    <t>Phùng Văn Thảo</t>
  </si>
  <si>
    <t>Lê Hoàng Vui</t>
  </si>
  <si>
    <t>Hồ Thị Hà</t>
  </si>
  <si>
    <t>Nguyễn Hữu Thời</t>
  </si>
  <si>
    <t>Nguyễn Hồng Thái</t>
  </si>
  <si>
    <t>Võ Chánh Trực</t>
  </si>
  <si>
    <t>Hành  Chính</t>
  </si>
  <si>
    <t>Nguyễn Thị Lê Na</t>
  </si>
  <si>
    <t>Hồ Thị Kim Oanh</t>
  </si>
  <si>
    <t>HV</t>
  </si>
  <si>
    <t>Huỳnh Thị Ngọc Thi</t>
  </si>
  <si>
    <t xml:space="preserve">VT </t>
  </si>
  <si>
    <t>Đặng Thanh Thùy Trang</t>
  </si>
  <si>
    <t>TQ</t>
  </si>
  <si>
    <t>Trần Thị Lệ Hằng</t>
  </si>
  <si>
    <t>PV</t>
  </si>
  <si>
    <t>Nguyễn Anh Tuấn</t>
  </si>
  <si>
    <t>YT</t>
  </si>
  <si>
    <t>Nguyễn Thị Thu Vân</t>
  </si>
  <si>
    <t>Nguyễn Thành Tâm</t>
  </si>
  <si>
    <t>BV</t>
  </si>
  <si>
    <t>Lê Hoàng Minh Huy</t>
  </si>
  <si>
    <t>Nguyễn Thị Thanh Loan</t>
  </si>
  <si>
    <t>TV</t>
  </si>
  <si>
    <t>Nguyễn Tuấn Huy</t>
  </si>
  <si>
    <t>Lê Thị Diễm Phương</t>
  </si>
  <si>
    <t>Tổng Nam/ Nữ</t>
  </si>
  <si>
    <t xml:space="preserve">Ghi chú: </t>
  </si>
  <si>
    <t>Lãnh đạo: 3 (Nam: 1, Nữ: 2)</t>
  </si>
  <si>
    <t>Đánh giá viên chức: ......../.......... - HTXS...../......  - HTTNV....../........</t>
  </si>
  <si>
    <t>Đánh giá chuẩn nghề nghiệp giáo viên: ........../..........</t>
  </si>
  <si>
    <t>Hiệu Trưởng</t>
  </si>
  <si>
    <t>Chủ Tịch Công Đoàn</t>
  </si>
  <si>
    <t>Thư ký</t>
  </si>
  <si>
    <t xml:space="preserve"> Học kỳ I - năm học: 2024 - 2025</t>
  </si>
  <si>
    <t>Thủ Đức, ngày 07 tháng 01 năm 2025</t>
  </si>
  <si>
    <t>x</t>
  </si>
  <si>
    <t>Nguyễn Lương Nhẫn</t>
  </si>
  <si>
    <t>Đoàn Trung Hiếu</t>
  </si>
  <si>
    <t>Lê Thi Nguyên</t>
  </si>
  <si>
    <t>Trần Bá Được</t>
  </si>
  <si>
    <t>Đỗ Thái Minh Nhật</t>
  </si>
  <si>
    <t>Hà Thị Diệu</t>
  </si>
  <si>
    <t>Đỗ Châu Ngọc Yên</t>
  </si>
  <si>
    <t>Trần Thị Bảo Nhi</t>
  </si>
  <si>
    <t>Nguyễn Thị Minh Lương</t>
  </si>
  <si>
    <t>Nguyễn Thị Huyền Trang</t>
  </si>
  <si>
    <t>Dương Thủy Tiên</t>
  </si>
  <si>
    <t>Nguyễn Thị Phương Liên</t>
  </si>
  <si>
    <t>Châu Kiều Thanh</t>
  </si>
  <si>
    <t>Xếp loại A</t>
  </si>
  <si>
    <t>Xếp loại B</t>
  </si>
  <si>
    <t>Phạm Quang Khải</t>
  </si>
  <si>
    <t>Võ Hoài Minh</t>
  </si>
  <si>
    <t>Lê Minh Thành</t>
  </si>
  <si>
    <t>Đào Thị Cẩm Tú</t>
  </si>
  <si>
    <t xml:space="preserve">TGT </t>
  </si>
  <si>
    <t>Tổng số CB, GV,NV: 100 (Nam: 27, Nữ: 73)</t>
  </si>
  <si>
    <t>Giáo viên: 85 (Nam: 22 , Nữ: 63)</t>
  </si>
  <si>
    <t>Xếp loại thi đua: 99/100 -  Xếp Loại: A; có 01 xếp loại B</t>
  </si>
  <si>
    <t>Nghỉ việc: Không</t>
  </si>
  <si>
    <t>Nghỉ TS: Không</t>
  </si>
  <si>
    <t>Điểm chuyên môn</t>
  </si>
  <si>
    <t>Điểm kiêm nhiệm</t>
  </si>
  <si>
    <t>KT - TTVP</t>
  </si>
  <si>
    <t>Trần Mẫn Linh</t>
  </si>
  <si>
    <t>Lê Minh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</si>
</sst>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Arial"/>
      <family val="2"/>
      <scheme val="minor"/>
    </font>
    <font>
      <sz val="11"/>
      <name val="Times New Roman"/>
      <charset val="134"/>
    </font>
    <font>
      <sz val="10"/>
      <name val="Times New Roman"/>
      <charset val="134"/>
    </font>
    <font>
      <b/>
      <u/>
      <sz val="11"/>
      <name val="Times New Roman"/>
      <charset val="134"/>
    </font>
    <font>
      <u/>
      <sz val="11"/>
      <name val="Times New Roman"/>
      <charset val="134"/>
    </font>
    <font>
      <b/>
      <sz val="10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b/>
      <sz val="11"/>
      <name val="Times New Roman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sz val="13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3" xfId="0" applyFont="1" applyBorder="1"/>
    <xf numFmtId="0" fontId="2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12" fillId="0" borderId="7" xfId="0" applyFont="1" applyBorder="1"/>
    <xf numFmtId="0" fontId="12" fillId="0" borderId="11" xfId="0" applyFont="1" applyBorder="1"/>
    <xf numFmtId="0" fontId="12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2" fillId="0" borderId="12" xfId="0" applyFont="1" applyBorder="1"/>
    <xf numFmtId="0" fontId="14" fillId="0" borderId="12" xfId="0" applyFont="1" applyBorder="1" applyAlignment="1">
      <alignment horizontal="center"/>
    </xf>
    <xf numFmtId="0" fontId="12" fillId="0" borderId="12" xfId="0" applyFont="1" applyBorder="1" applyAlignment="1">
      <alignment wrapText="1" shrinkToFit="1"/>
    </xf>
    <xf numFmtId="0" fontId="16" fillId="0" borderId="12" xfId="0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0" fontId="15" fillId="0" borderId="7" xfId="0" applyFont="1" applyBorder="1" applyAlignment="1">
      <alignment horizontal="center"/>
    </xf>
    <xf numFmtId="0" fontId="12" fillId="0" borderId="13" xfId="0" applyFont="1" applyBorder="1"/>
    <xf numFmtId="0" fontId="12" fillId="0" borderId="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2" xfId="0" applyFont="1" applyBorder="1" applyAlignment="1">
      <alignment horizontal="left"/>
    </xf>
    <xf numFmtId="0" fontId="17" fillId="0" borderId="12" xfId="0" applyFont="1" applyBorder="1"/>
    <xf numFmtId="0" fontId="18" fillId="0" borderId="12" xfId="0" applyFont="1" applyBorder="1"/>
    <xf numFmtId="0" fontId="18" fillId="0" borderId="12" xfId="0" applyFont="1" applyBorder="1" applyAlignment="1">
      <alignment horizontal="center"/>
    </xf>
    <xf numFmtId="0" fontId="18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0" fontId="15" fillId="0" borderId="5" xfId="0" applyFont="1" applyBorder="1" applyAlignment="1">
      <alignment horizontal="center"/>
    </xf>
    <xf numFmtId="0" fontId="12" fillId="0" borderId="2" xfId="0" applyFont="1" applyBorder="1"/>
    <xf numFmtId="0" fontId="18" fillId="0" borderId="11" xfId="0" applyFont="1" applyBorder="1"/>
    <xf numFmtId="0" fontId="18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20" fillId="0" borderId="2" xfId="0" applyFont="1" applyBorder="1" applyAlignment="1">
      <alignment horizontal="center" vertical="center"/>
    </xf>
    <xf numFmtId="0" fontId="16" fillId="0" borderId="8" xfId="0" applyFont="1" applyBorder="1"/>
    <xf numFmtId="0" fontId="16" fillId="0" borderId="11" xfId="0" applyFont="1" applyBorder="1"/>
    <xf numFmtId="0" fontId="22" fillId="0" borderId="2" xfId="0" applyFont="1" applyBorder="1" applyAlignment="1">
      <alignment horizontal="center" vertical="center"/>
    </xf>
    <xf numFmtId="0" fontId="16" fillId="0" borderId="14" xfId="0" applyFont="1" applyBorder="1"/>
    <xf numFmtId="0" fontId="16" fillId="0" borderId="9" xfId="0" applyFont="1" applyBorder="1"/>
    <xf numFmtId="0" fontId="20" fillId="0" borderId="3" xfId="0" applyFont="1" applyBorder="1" applyAlignment="1">
      <alignment horizontal="center" vertical="center"/>
    </xf>
    <xf numFmtId="0" fontId="16" fillId="0" borderId="4" xfId="0" applyFont="1" applyBorder="1"/>
    <xf numFmtId="0" fontId="16" fillId="0" borderId="15" xfId="0" applyFont="1" applyBorder="1"/>
    <xf numFmtId="0" fontId="20" fillId="0" borderId="13" xfId="0" applyFont="1" applyBorder="1" applyAlignment="1">
      <alignment horizontal="center" vertical="center"/>
    </xf>
    <xf numFmtId="0" fontId="16" fillId="0" borderId="13" xfId="0" applyFont="1" applyBorder="1"/>
    <xf numFmtId="0" fontId="14" fillId="0" borderId="8" xfId="0" applyFont="1" applyBorder="1" applyAlignment="1">
      <alignment horizontal="center" vertical="center"/>
    </xf>
    <xf numFmtId="0" fontId="12" fillId="0" borderId="8" xfId="0" applyFont="1" applyBorder="1"/>
    <xf numFmtId="0" fontId="23" fillId="0" borderId="5" xfId="0" applyFont="1" applyBorder="1" applyAlignment="1">
      <alignment horizontal="center"/>
    </xf>
    <xf numFmtId="0" fontId="16" fillId="0" borderId="6" xfId="0" applyFont="1" applyBorder="1"/>
    <xf numFmtId="0" fontId="16" fillId="0" borderId="7" xfId="0" applyFont="1" applyBorder="1"/>
    <xf numFmtId="0" fontId="21" fillId="0" borderId="2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6" fillId="0" borderId="10" xfId="0" applyFont="1" applyBorder="1"/>
    <xf numFmtId="0" fontId="14" fillId="0" borderId="2" xfId="0" applyFont="1" applyBorder="1" applyAlignment="1">
      <alignment horizontal="center" vertical="center"/>
    </xf>
    <xf numFmtId="0" fontId="12" fillId="0" borderId="11" xfId="0" applyFont="1" applyBorder="1"/>
    <xf numFmtId="0" fontId="14" fillId="0" borderId="13" xfId="0" applyFont="1" applyBorder="1" applyAlignment="1">
      <alignment horizontal="center" vertical="center"/>
    </xf>
    <xf numFmtId="0" fontId="12" fillId="0" borderId="13" xfId="0" applyFont="1" applyBorder="1"/>
    <xf numFmtId="0" fontId="12" fillId="0" borderId="5" xfId="0" applyFont="1" applyBorder="1" applyAlignment="1">
      <alignment horizontal="center"/>
    </xf>
    <xf numFmtId="0" fontId="12" fillId="0" borderId="6" xfId="0" applyFont="1" applyBorder="1"/>
    <xf numFmtId="0" fontId="12" fillId="0" borderId="7" xfId="0" applyFont="1" applyBorder="1"/>
    <xf numFmtId="0" fontId="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8" fillId="0" borderId="0" xfId="0" applyFont="1"/>
    <xf numFmtId="0" fontId="1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6"/>
  <sheetViews>
    <sheetView tabSelected="1" topLeftCell="A38" workbookViewId="0">
      <selection activeCell="J61" sqref="J61"/>
    </sheetView>
  </sheetViews>
  <sheetFormatPr defaultColWidth="14.375" defaultRowHeight="15"/>
  <cols>
    <col min="1" max="1" width="4.75" style="2" customWidth="1"/>
    <col min="2" max="2" width="10.125" style="2" customWidth="1"/>
    <col min="3" max="3" width="3.25" style="2" customWidth="1"/>
    <col min="4" max="4" width="20.5" style="2" customWidth="1"/>
    <col min="5" max="5" width="5.25" style="2" customWidth="1"/>
    <col min="6" max="6" width="6.125" style="2" customWidth="1"/>
    <col min="7" max="7" width="8.625" style="2" customWidth="1"/>
    <col min="8" max="8" width="9.375" style="2" customWidth="1"/>
    <col min="9" max="9" width="9.75" style="2" customWidth="1"/>
    <col min="10" max="10" width="10.875" style="2" customWidth="1"/>
    <col min="11" max="11" width="10.75" style="2" customWidth="1"/>
    <col min="12" max="12" width="8.5" style="2" customWidth="1"/>
    <col min="13" max="16384" width="14.375" style="2"/>
  </cols>
  <sheetData>
    <row r="1" spans="1:12">
      <c r="A1" s="45" t="s">
        <v>0</v>
      </c>
      <c r="B1" s="46"/>
      <c r="C1" s="46"/>
      <c r="D1" s="46"/>
      <c r="E1" s="46"/>
      <c r="F1" s="46"/>
      <c r="G1" s="3"/>
      <c r="H1" s="45" t="s">
        <v>1</v>
      </c>
      <c r="I1" s="45"/>
      <c r="J1" s="45"/>
      <c r="K1" s="45"/>
      <c r="L1" s="45"/>
    </row>
    <row r="2" spans="1:12" ht="21" customHeight="1">
      <c r="A2" s="47" t="s">
        <v>2</v>
      </c>
      <c r="B2" s="46"/>
      <c r="C2" s="46"/>
      <c r="D2" s="46"/>
      <c r="E2" s="46"/>
      <c r="F2" s="46"/>
      <c r="G2" s="3"/>
      <c r="H2" s="47" t="s">
        <v>3</v>
      </c>
      <c r="I2" s="47"/>
      <c r="J2" s="47"/>
      <c r="K2" s="47"/>
      <c r="L2" s="47"/>
    </row>
    <row r="3" spans="1:12" ht="21" customHeight="1">
      <c r="A3" s="4"/>
      <c r="G3" s="3"/>
      <c r="H3" s="5"/>
      <c r="I3" s="5"/>
      <c r="J3" s="5"/>
      <c r="K3" s="5"/>
      <c r="L3" s="5"/>
    </row>
    <row r="4" spans="1:12" ht="15.75">
      <c r="A4" s="48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18.75">
      <c r="A5" s="43" t="s">
        <v>129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18.75">
      <c r="A6" s="50" t="s">
        <v>5</v>
      </c>
      <c r="B6" s="50" t="s">
        <v>6</v>
      </c>
      <c r="C6" s="53" t="s">
        <v>7</v>
      </c>
      <c r="D6" s="50" t="s">
        <v>8</v>
      </c>
      <c r="E6" s="56" t="s">
        <v>9</v>
      </c>
      <c r="F6" s="57"/>
      <c r="G6" s="50" t="s">
        <v>10</v>
      </c>
      <c r="H6" s="63" t="s">
        <v>11</v>
      </c>
      <c r="I6" s="64"/>
      <c r="J6" s="64"/>
      <c r="K6" s="65"/>
      <c r="L6" s="66" t="s">
        <v>12</v>
      </c>
    </row>
    <row r="7" spans="1:12" ht="45" customHeight="1">
      <c r="A7" s="51"/>
      <c r="B7" s="51"/>
      <c r="C7" s="51"/>
      <c r="D7" s="51"/>
      <c r="E7" s="54"/>
      <c r="F7" s="58"/>
      <c r="G7" s="51"/>
      <c r="H7" s="69" t="s">
        <v>157</v>
      </c>
      <c r="I7" s="69" t="s">
        <v>158</v>
      </c>
      <c r="J7" s="50" t="s">
        <v>13</v>
      </c>
      <c r="K7" s="50" t="s">
        <v>14</v>
      </c>
      <c r="L7" s="67"/>
    </row>
    <row r="8" spans="1:12" ht="17.25" customHeight="1">
      <c r="A8" s="51"/>
      <c r="B8" s="51"/>
      <c r="C8" s="51"/>
      <c r="D8" s="54"/>
      <c r="E8" s="59" t="s">
        <v>15</v>
      </c>
      <c r="F8" s="59" t="s">
        <v>16</v>
      </c>
      <c r="G8" s="58"/>
      <c r="H8" s="70"/>
      <c r="I8" s="70"/>
      <c r="J8" s="51"/>
      <c r="K8" s="51"/>
      <c r="L8" s="67"/>
    </row>
    <row r="9" spans="1:12" ht="17.25" customHeight="1">
      <c r="A9" s="52"/>
      <c r="B9" s="52"/>
      <c r="C9" s="52"/>
      <c r="D9" s="55"/>
      <c r="E9" s="60"/>
      <c r="F9" s="60"/>
      <c r="G9" s="72"/>
      <c r="H9" s="71"/>
      <c r="I9" s="71"/>
      <c r="J9" s="52"/>
      <c r="K9" s="52"/>
      <c r="L9" s="68"/>
    </row>
    <row r="10" spans="1:12">
      <c r="A10" s="17">
        <v>1</v>
      </c>
      <c r="B10" s="73" t="s">
        <v>17</v>
      </c>
      <c r="C10" s="18">
        <v>1</v>
      </c>
      <c r="D10" s="19" t="s">
        <v>18</v>
      </c>
      <c r="E10" s="28"/>
      <c r="F10" s="28" t="s">
        <v>131</v>
      </c>
      <c r="G10" s="20" t="s">
        <v>19</v>
      </c>
      <c r="H10" s="17">
        <v>120</v>
      </c>
      <c r="I10" s="17"/>
      <c r="J10" s="17">
        <v>120</v>
      </c>
      <c r="K10" s="17" t="s">
        <v>145</v>
      </c>
      <c r="L10" s="19"/>
    </row>
    <row r="11" spans="1:12">
      <c r="A11" s="17">
        <v>2</v>
      </c>
      <c r="B11" s="62"/>
      <c r="C11" s="18">
        <v>2</v>
      </c>
      <c r="D11" s="19" t="s">
        <v>20</v>
      </c>
      <c r="E11" s="17"/>
      <c r="F11" s="17" t="s">
        <v>131</v>
      </c>
      <c r="G11" s="20" t="s">
        <v>21</v>
      </c>
      <c r="H11" s="17">
        <v>120</v>
      </c>
      <c r="I11" s="17"/>
      <c r="J11" s="17">
        <v>120</v>
      </c>
      <c r="K11" s="17" t="s">
        <v>145</v>
      </c>
      <c r="L11" s="19"/>
    </row>
    <row r="12" spans="1:12">
      <c r="A12" s="17">
        <v>3</v>
      </c>
      <c r="B12" s="74"/>
      <c r="C12" s="18">
        <v>3</v>
      </c>
      <c r="D12" s="19" t="s">
        <v>22</v>
      </c>
      <c r="E12" s="17" t="s">
        <v>131</v>
      </c>
      <c r="F12" s="17"/>
      <c r="G12" s="20" t="s">
        <v>23</v>
      </c>
      <c r="H12" s="17">
        <v>120</v>
      </c>
      <c r="I12" s="17"/>
      <c r="J12" s="17">
        <v>120</v>
      </c>
      <c r="K12" s="17" t="s">
        <v>145</v>
      </c>
      <c r="L12" s="17"/>
    </row>
    <row r="13" spans="1:12">
      <c r="A13" s="17">
        <v>4</v>
      </c>
      <c r="B13" s="73" t="s">
        <v>24</v>
      </c>
      <c r="C13" s="18">
        <v>1</v>
      </c>
      <c r="D13" s="19" t="s">
        <v>25</v>
      </c>
      <c r="E13" s="17"/>
      <c r="F13" s="17" t="s">
        <v>131</v>
      </c>
      <c r="G13" s="20" t="s">
        <v>26</v>
      </c>
      <c r="H13" s="17">
        <v>105</v>
      </c>
      <c r="I13" s="17"/>
      <c r="J13" s="17">
        <v>105</v>
      </c>
      <c r="K13" s="17" t="s">
        <v>145</v>
      </c>
      <c r="L13" s="19"/>
    </row>
    <row r="14" spans="1:12">
      <c r="A14" s="17">
        <v>5</v>
      </c>
      <c r="B14" s="61"/>
      <c r="C14" s="18">
        <v>2</v>
      </c>
      <c r="D14" s="19" t="s">
        <v>27</v>
      </c>
      <c r="E14" s="17"/>
      <c r="F14" s="17" t="s">
        <v>131</v>
      </c>
      <c r="G14" s="20" t="s">
        <v>28</v>
      </c>
      <c r="H14" s="17">
        <v>105</v>
      </c>
      <c r="I14" s="17">
        <v>112</v>
      </c>
      <c r="J14" s="17">
        <f>(H14+I14)/2</f>
        <v>108.5</v>
      </c>
      <c r="K14" s="17" t="s">
        <v>145</v>
      </c>
      <c r="L14" s="19"/>
    </row>
    <row r="15" spans="1:12">
      <c r="A15" s="17">
        <v>6</v>
      </c>
      <c r="B15" s="62"/>
      <c r="C15" s="18">
        <v>3</v>
      </c>
      <c r="D15" s="19" t="s">
        <v>29</v>
      </c>
      <c r="E15" s="17" t="s">
        <v>131</v>
      </c>
      <c r="F15" s="17"/>
      <c r="G15" s="20" t="s">
        <v>28</v>
      </c>
      <c r="H15" s="17">
        <v>108.75</v>
      </c>
      <c r="I15" s="17">
        <v>112.5</v>
      </c>
      <c r="J15" s="17">
        <f t="shared" ref="J15:J78" si="0">(H15+I15)/2</f>
        <v>110.625</v>
      </c>
      <c r="K15" s="17" t="s">
        <v>145</v>
      </c>
      <c r="L15" s="19"/>
    </row>
    <row r="16" spans="1:12">
      <c r="A16" s="17">
        <v>7</v>
      </c>
      <c r="B16" s="62"/>
      <c r="C16" s="18">
        <v>4</v>
      </c>
      <c r="D16" s="19" t="s">
        <v>30</v>
      </c>
      <c r="E16" s="17" t="s">
        <v>131</v>
      </c>
      <c r="F16" s="17"/>
      <c r="G16" s="20" t="s">
        <v>28</v>
      </c>
      <c r="H16" s="17">
        <v>107.75</v>
      </c>
      <c r="I16" s="17"/>
      <c r="J16" s="17">
        <v>107.75</v>
      </c>
      <c r="K16" s="17" t="s">
        <v>145</v>
      </c>
      <c r="L16" s="21"/>
    </row>
    <row r="17" spans="1:14">
      <c r="A17" s="17">
        <v>8</v>
      </c>
      <c r="B17" s="62"/>
      <c r="C17" s="18">
        <v>5</v>
      </c>
      <c r="D17" s="19" t="s">
        <v>31</v>
      </c>
      <c r="E17" s="17"/>
      <c r="F17" s="17" t="s">
        <v>131</v>
      </c>
      <c r="G17" s="20" t="s">
        <v>28</v>
      </c>
      <c r="H17" s="17">
        <v>107.75</v>
      </c>
      <c r="I17" s="17">
        <v>108.75</v>
      </c>
      <c r="J17" s="17">
        <f t="shared" si="0"/>
        <v>108.25</v>
      </c>
      <c r="K17" s="17" t="s">
        <v>145</v>
      </c>
      <c r="L17" s="19"/>
    </row>
    <row r="18" spans="1:14">
      <c r="A18" s="17">
        <v>9</v>
      </c>
      <c r="B18" s="62"/>
      <c r="C18" s="18">
        <v>6</v>
      </c>
      <c r="D18" s="19" t="s">
        <v>32</v>
      </c>
      <c r="E18" s="17"/>
      <c r="F18" s="17" t="s">
        <v>131</v>
      </c>
      <c r="G18" s="20" t="s">
        <v>28</v>
      </c>
      <c r="H18" s="17">
        <v>107.5</v>
      </c>
      <c r="I18" s="17">
        <v>115</v>
      </c>
      <c r="J18" s="17">
        <f t="shared" si="0"/>
        <v>111.25</v>
      </c>
      <c r="K18" s="17" t="s">
        <v>145</v>
      </c>
      <c r="L18" s="19"/>
    </row>
    <row r="19" spans="1:14">
      <c r="A19" s="17">
        <v>10</v>
      </c>
      <c r="B19" s="62"/>
      <c r="C19" s="18">
        <v>7</v>
      </c>
      <c r="D19" s="19" t="s">
        <v>33</v>
      </c>
      <c r="E19" s="17"/>
      <c r="F19" s="17" t="s">
        <v>131</v>
      </c>
      <c r="G19" s="20" t="s">
        <v>28</v>
      </c>
      <c r="H19" s="17">
        <v>107.5</v>
      </c>
      <c r="I19" s="17">
        <v>105.75</v>
      </c>
      <c r="J19" s="17">
        <f t="shared" si="0"/>
        <v>106.625</v>
      </c>
      <c r="K19" s="17" t="s">
        <v>145</v>
      </c>
      <c r="L19" s="19"/>
    </row>
    <row r="20" spans="1:14">
      <c r="A20" s="17">
        <v>11</v>
      </c>
      <c r="B20" s="62"/>
      <c r="C20" s="18">
        <v>8</v>
      </c>
      <c r="D20" s="19" t="s">
        <v>34</v>
      </c>
      <c r="E20" s="17"/>
      <c r="F20" s="17" t="s">
        <v>131</v>
      </c>
      <c r="G20" s="20" t="s">
        <v>28</v>
      </c>
      <c r="H20" s="17">
        <v>115.75</v>
      </c>
      <c r="I20" s="17">
        <v>110.5</v>
      </c>
      <c r="J20" s="17">
        <f t="shared" si="0"/>
        <v>113.125</v>
      </c>
      <c r="K20" s="17" t="s">
        <v>145</v>
      </c>
      <c r="L20" s="19"/>
    </row>
    <row r="21" spans="1:14">
      <c r="A21" s="17">
        <v>12</v>
      </c>
      <c r="B21" s="62"/>
      <c r="C21" s="18">
        <v>9</v>
      </c>
      <c r="D21" s="19" t="s">
        <v>35</v>
      </c>
      <c r="E21" s="17"/>
      <c r="F21" s="17" t="s">
        <v>131</v>
      </c>
      <c r="G21" s="20" t="s">
        <v>28</v>
      </c>
      <c r="H21" s="17">
        <v>107.5</v>
      </c>
      <c r="I21" s="17">
        <v>107.25</v>
      </c>
      <c r="J21" s="17">
        <f t="shared" si="0"/>
        <v>107.375</v>
      </c>
      <c r="K21" s="17" t="s">
        <v>145</v>
      </c>
      <c r="L21" s="19"/>
      <c r="N21" s="17"/>
    </row>
    <row r="22" spans="1:14">
      <c r="A22" s="17">
        <v>13</v>
      </c>
      <c r="B22" s="62"/>
      <c r="C22" s="18">
        <v>10</v>
      </c>
      <c r="D22" s="19" t="s">
        <v>36</v>
      </c>
      <c r="E22" s="17"/>
      <c r="F22" s="17" t="s">
        <v>131</v>
      </c>
      <c r="G22" s="20" t="s">
        <v>28</v>
      </c>
      <c r="H22" s="17">
        <v>108.75</v>
      </c>
      <c r="I22" s="17">
        <v>107.75</v>
      </c>
      <c r="J22" s="17">
        <f t="shared" si="0"/>
        <v>108.25</v>
      </c>
      <c r="K22" s="17" t="s">
        <v>145</v>
      </c>
      <c r="L22" s="19"/>
    </row>
    <row r="23" spans="1:14">
      <c r="A23" s="17">
        <v>14</v>
      </c>
      <c r="B23" s="62"/>
      <c r="C23" s="18">
        <v>11</v>
      </c>
      <c r="D23" s="19" t="s">
        <v>134</v>
      </c>
      <c r="E23" s="17"/>
      <c r="F23" s="17" t="s">
        <v>131</v>
      </c>
      <c r="G23" s="20" t="s">
        <v>28</v>
      </c>
      <c r="H23" s="17">
        <v>107.5</v>
      </c>
      <c r="I23" s="17">
        <v>109.25</v>
      </c>
      <c r="J23" s="17">
        <f t="shared" si="0"/>
        <v>108.375</v>
      </c>
      <c r="K23" s="17" t="s">
        <v>145</v>
      </c>
      <c r="L23" s="19"/>
    </row>
    <row r="24" spans="1:14">
      <c r="A24" s="17">
        <v>15</v>
      </c>
      <c r="B24" s="62"/>
      <c r="C24" s="18">
        <v>12</v>
      </c>
      <c r="D24" s="19" t="s">
        <v>132</v>
      </c>
      <c r="E24" s="17" t="s">
        <v>131</v>
      </c>
      <c r="F24" s="17"/>
      <c r="G24" s="20" t="s">
        <v>28</v>
      </c>
      <c r="H24" s="17">
        <v>106.25</v>
      </c>
      <c r="I24" s="17">
        <v>106.75</v>
      </c>
      <c r="J24" s="17">
        <f t="shared" si="0"/>
        <v>106.5</v>
      </c>
      <c r="K24" s="17" t="s">
        <v>145</v>
      </c>
      <c r="L24" s="19"/>
    </row>
    <row r="25" spans="1:14">
      <c r="A25" s="17">
        <v>16</v>
      </c>
      <c r="B25" s="74"/>
      <c r="C25" s="18">
        <v>13</v>
      </c>
      <c r="D25" s="19" t="s">
        <v>133</v>
      </c>
      <c r="E25" s="17" t="s">
        <v>131</v>
      </c>
      <c r="F25" s="17"/>
      <c r="G25" s="20" t="s">
        <v>28</v>
      </c>
      <c r="H25" s="17">
        <v>112.5</v>
      </c>
      <c r="I25" s="17"/>
      <c r="J25" s="17">
        <v>112.5</v>
      </c>
      <c r="K25" s="17" t="s">
        <v>145</v>
      </c>
      <c r="L25" s="19"/>
    </row>
    <row r="26" spans="1:14" ht="15.75" customHeight="1">
      <c r="A26" s="17">
        <v>17</v>
      </c>
      <c r="B26" s="73" t="s">
        <v>37</v>
      </c>
      <c r="C26" s="18">
        <v>1</v>
      </c>
      <c r="D26" s="19" t="s">
        <v>38</v>
      </c>
      <c r="E26" s="17" t="s">
        <v>131</v>
      </c>
      <c r="F26" s="17"/>
      <c r="G26" s="20" t="s">
        <v>26</v>
      </c>
      <c r="H26" s="17">
        <v>108.75</v>
      </c>
      <c r="I26" s="17"/>
      <c r="J26" s="17">
        <v>108.75</v>
      </c>
      <c r="K26" s="17" t="s">
        <v>145</v>
      </c>
      <c r="L26" s="19"/>
    </row>
    <row r="27" spans="1:14" ht="18" customHeight="1">
      <c r="A27" s="17">
        <v>18</v>
      </c>
      <c r="B27" s="62"/>
      <c r="C27" s="18">
        <v>2</v>
      </c>
      <c r="D27" s="19" t="s">
        <v>39</v>
      </c>
      <c r="E27" s="17"/>
      <c r="F27" s="17" t="s">
        <v>131</v>
      </c>
      <c r="G27" s="20" t="s">
        <v>28</v>
      </c>
      <c r="H27" s="17">
        <v>103.75</v>
      </c>
      <c r="I27" s="17"/>
      <c r="J27" s="17">
        <v>103.75</v>
      </c>
      <c r="K27" s="17" t="s">
        <v>145</v>
      </c>
      <c r="L27" s="22"/>
    </row>
    <row r="28" spans="1:14" ht="15.75" customHeight="1">
      <c r="A28" s="17">
        <v>19</v>
      </c>
      <c r="B28" s="62"/>
      <c r="C28" s="18">
        <v>3</v>
      </c>
      <c r="D28" s="19" t="s">
        <v>40</v>
      </c>
      <c r="E28" s="17" t="s">
        <v>131</v>
      </c>
      <c r="F28" s="17"/>
      <c r="G28" s="20" t="s">
        <v>28</v>
      </c>
      <c r="H28" s="17">
        <v>107.5</v>
      </c>
      <c r="I28" s="17"/>
      <c r="J28" s="17">
        <v>107.5</v>
      </c>
      <c r="K28" s="17" t="s">
        <v>145</v>
      </c>
      <c r="L28" s="19"/>
    </row>
    <row r="29" spans="1:14" ht="15.75" customHeight="1">
      <c r="A29" s="17">
        <v>20</v>
      </c>
      <c r="B29" s="62"/>
      <c r="C29" s="18">
        <v>4</v>
      </c>
      <c r="D29" s="19" t="s">
        <v>41</v>
      </c>
      <c r="E29" s="17"/>
      <c r="F29" s="17" t="s">
        <v>131</v>
      </c>
      <c r="G29" s="20" t="s">
        <v>28</v>
      </c>
      <c r="H29" s="17">
        <v>113.25</v>
      </c>
      <c r="I29" s="17"/>
      <c r="J29" s="17">
        <v>113.25</v>
      </c>
      <c r="K29" s="17" t="s">
        <v>145</v>
      </c>
      <c r="L29" s="19"/>
    </row>
    <row r="30" spans="1:14" ht="15.75" customHeight="1">
      <c r="A30" s="17">
        <v>21</v>
      </c>
      <c r="B30" s="62"/>
      <c r="C30" s="18">
        <v>5</v>
      </c>
      <c r="D30" s="19" t="s">
        <v>42</v>
      </c>
      <c r="E30" s="17"/>
      <c r="F30" s="17" t="s">
        <v>131</v>
      </c>
      <c r="G30" s="20" t="s">
        <v>28</v>
      </c>
      <c r="H30" s="17">
        <v>108.75</v>
      </c>
      <c r="I30" s="23">
        <v>111.75</v>
      </c>
      <c r="J30" s="17">
        <f t="shared" si="0"/>
        <v>110.25</v>
      </c>
      <c r="K30" s="17" t="s">
        <v>145</v>
      </c>
      <c r="L30" s="19"/>
    </row>
    <row r="31" spans="1:14" ht="15.75" customHeight="1">
      <c r="A31" s="17">
        <v>22</v>
      </c>
      <c r="B31" s="62"/>
      <c r="C31" s="18">
        <v>6</v>
      </c>
      <c r="D31" s="19" t="s">
        <v>43</v>
      </c>
      <c r="E31" s="17"/>
      <c r="F31" s="17" t="s">
        <v>131</v>
      </c>
      <c r="G31" s="20" t="s">
        <v>28</v>
      </c>
      <c r="H31" s="17">
        <v>110</v>
      </c>
      <c r="I31" s="17">
        <v>111.25</v>
      </c>
      <c r="J31" s="17">
        <f t="shared" si="0"/>
        <v>110.625</v>
      </c>
      <c r="K31" s="17" t="s">
        <v>145</v>
      </c>
      <c r="L31" s="19"/>
    </row>
    <row r="32" spans="1:14" ht="15.75" customHeight="1">
      <c r="A32" s="17">
        <v>23</v>
      </c>
      <c r="B32" s="62"/>
      <c r="C32" s="18">
        <v>7</v>
      </c>
      <c r="D32" s="19" t="s">
        <v>44</v>
      </c>
      <c r="E32" s="17"/>
      <c r="F32" s="17" t="s">
        <v>131</v>
      </c>
      <c r="G32" s="20" t="s">
        <v>28</v>
      </c>
      <c r="H32" s="17">
        <v>111.25</v>
      </c>
      <c r="I32" s="17">
        <v>114.75</v>
      </c>
      <c r="J32" s="17">
        <f t="shared" si="0"/>
        <v>113</v>
      </c>
      <c r="K32" s="17" t="s">
        <v>145</v>
      </c>
      <c r="L32" s="19"/>
    </row>
    <row r="33" spans="1:12" ht="15.75" customHeight="1">
      <c r="A33" s="17">
        <v>24</v>
      </c>
      <c r="B33" s="62"/>
      <c r="C33" s="18">
        <v>8</v>
      </c>
      <c r="D33" s="19" t="s">
        <v>45</v>
      </c>
      <c r="E33" s="17" t="s">
        <v>131</v>
      </c>
      <c r="F33" s="17"/>
      <c r="G33" s="20" t="s">
        <v>28</v>
      </c>
      <c r="H33" s="17">
        <v>108.75</v>
      </c>
      <c r="I33" s="17"/>
      <c r="J33" s="17">
        <v>108.75</v>
      </c>
      <c r="K33" s="17" t="s">
        <v>145</v>
      </c>
      <c r="L33" s="19"/>
    </row>
    <row r="34" spans="1:12" ht="15.75" customHeight="1">
      <c r="A34" s="17">
        <v>25</v>
      </c>
      <c r="B34" s="62"/>
      <c r="C34" s="18">
        <v>9</v>
      </c>
      <c r="D34" s="39" t="s">
        <v>135</v>
      </c>
      <c r="E34" s="17" t="s">
        <v>131</v>
      </c>
      <c r="F34" s="17"/>
      <c r="G34" s="20" t="s">
        <v>28</v>
      </c>
      <c r="H34" s="17">
        <v>107.75</v>
      </c>
      <c r="I34" s="17">
        <v>109.3</v>
      </c>
      <c r="J34" s="17">
        <f t="shared" si="0"/>
        <v>108.52500000000001</v>
      </c>
      <c r="K34" s="17" t="s">
        <v>145</v>
      </c>
      <c r="L34" s="19"/>
    </row>
    <row r="35" spans="1:12" ht="15.75" customHeight="1">
      <c r="A35" s="17">
        <v>26</v>
      </c>
      <c r="B35" s="62"/>
      <c r="C35" s="38">
        <v>10</v>
      </c>
      <c r="D35" s="26" t="s">
        <v>136</v>
      </c>
      <c r="E35" s="23" t="s">
        <v>131</v>
      </c>
      <c r="F35" s="17"/>
      <c r="G35" s="20" t="s">
        <v>28</v>
      </c>
      <c r="H35" s="17">
        <v>107.5</v>
      </c>
      <c r="I35" s="17"/>
      <c r="J35" s="17">
        <v>107.5</v>
      </c>
      <c r="K35" s="17" t="s">
        <v>145</v>
      </c>
      <c r="L35" s="19"/>
    </row>
    <row r="36" spans="1:12" ht="15.75" customHeight="1">
      <c r="A36" s="17">
        <v>27</v>
      </c>
      <c r="B36" s="73" t="s">
        <v>46</v>
      </c>
      <c r="C36" s="18">
        <v>1</v>
      </c>
      <c r="D36" s="16" t="s">
        <v>47</v>
      </c>
      <c r="E36" s="17"/>
      <c r="F36" s="17" t="s">
        <v>131</v>
      </c>
      <c r="G36" s="20" t="s">
        <v>26</v>
      </c>
      <c r="H36" s="17">
        <v>105</v>
      </c>
      <c r="I36" s="17"/>
      <c r="J36" s="17">
        <v>105</v>
      </c>
      <c r="K36" s="17" t="s">
        <v>145</v>
      </c>
      <c r="L36" s="19"/>
    </row>
    <row r="37" spans="1:12" ht="15.75" customHeight="1">
      <c r="A37" s="17">
        <v>28</v>
      </c>
      <c r="B37" s="62"/>
      <c r="C37" s="18">
        <v>2</v>
      </c>
      <c r="D37" s="19" t="s">
        <v>48</v>
      </c>
      <c r="E37" s="17"/>
      <c r="F37" s="17" t="s">
        <v>131</v>
      </c>
      <c r="G37" s="20" t="s">
        <v>28</v>
      </c>
      <c r="H37" s="17">
        <v>105</v>
      </c>
      <c r="I37" s="17">
        <v>110.75</v>
      </c>
      <c r="J37" s="17">
        <f t="shared" si="0"/>
        <v>107.875</v>
      </c>
      <c r="K37" s="17" t="s">
        <v>145</v>
      </c>
      <c r="L37" s="22"/>
    </row>
    <row r="38" spans="1:12" ht="15.75" customHeight="1">
      <c r="A38" s="17">
        <v>29</v>
      </c>
      <c r="B38" s="62"/>
      <c r="C38" s="18">
        <v>3</v>
      </c>
      <c r="D38" s="19" t="s">
        <v>49</v>
      </c>
      <c r="E38" s="17"/>
      <c r="F38" s="17" t="s">
        <v>131</v>
      </c>
      <c r="G38" s="20" t="s">
        <v>28</v>
      </c>
      <c r="H38" s="17">
        <v>106.8</v>
      </c>
      <c r="I38" s="17">
        <v>110.75</v>
      </c>
      <c r="J38" s="17">
        <f t="shared" si="0"/>
        <v>108.77500000000001</v>
      </c>
      <c r="K38" s="17" t="s">
        <v>145</v>
      </c>
      <c r="L38" s="19"/>
    </row>
    <row r="39" spans="1:12" ht="15.75" customHeight="1">
      <c r="A39" s="17">
        <v>30</v>
      </c>
      <c r="B39" s="62"/>
      <c r="C39" s="18">
        <v>4</v>
      </c>
      <c r="D39" s="24" t="s">
        <v>50</v>
      </c>
      <c r="E39" s="17"/>
      <c r="F39" s="17" t="s">
        <v>131</v>
      </c>
      <c r="G39" s="20" t="s">
        <v>28</v>
      </c>
      <c r="H39" s="17">
        <v>102.5</v>
      </c>
      <c r="I39" s="17">
        <v>109</v>
      </c>
      <c r="J39" s="17">
        <f t="shared" si="0"/>
        <v>105.75</v>
      </c>
      <c r="K39" s="17" t="s">
        <v>145</v>
      </c>
      <c r="L39" s="19"/>
    </row>
    <row r="40" spans="1:12" ht="15.75" customHeight="1">
      <c r="A40" s="17">
        <v>31</v>
      </c>
      <c r="B40" s="62"/>
      <c r="C40" s="18">
        <v>5</v>
      </c>
      <c r="D40" s="19" t="s">
        <v>51</v>
      </c>
      <c r="E40" s="17" t="s">
        <v>131</v>
      </c>
      <c r="F40" s="17"/>
      <c r="G40" s="20" t="s">
        <v>28</v>
      </c>
      <c r="H40" s="17">
        <v>105.5</v>
      </c>
      <c r="I40" s="17">
        <v>105</v>
      </c>
      <c r="J40" s="17">
        <f t="shared" si="0"/>
        <v>105.25</v>
      </c>
      <c r="K40" s="17" t="s">
        <v>145</v>
      </c>
      <c r="L40" s="19"/>
    </row>
    <row r="41" spans="1:12" ht="15.75" customHeight="1">
      <c r="A41" s="17">
        <v>32</v>
      </c>
      <c r="B41" s="62"/>
      <c r="C41" s="18">
        <v>6</v>
      </c>
      <c r="D41" s="19" t="s">
        <v>137</v>
      </c>
      <c r="E41" s="17"/>
      <c r="F41" s="17" t="s">
        <v>131</v>
      </c>
      <c r="G41" s="20" t="s">
        <v>28</v>
      </c>
      <c r="H41" s="17">
        <v>105</v>
      </c>
      <c r="I41" s="17"/>
      <c r="J41" s="17">
        <v>105</v>
      </c>
      <c r="K41" s="17" t="s">
        <v>145</v>
      </c>
      <c r="L41" s="19"/>
    </row>
    <row r="42" spans="1:12" ht="15.75" customHeight="1">
      <c r="A42" s="17">
        <v>33</v>
      </c>
      <c r="B42" s="75" t="s">
        <v>52</v>
      </c>
      <c r="C42" s="25">
        <v>1</v>
      </c>
      <c r="D42" s="19" t="s">
        <v>53</v>
      </c>
      <c r="E42" s="17"/>
      <c r="F42" s="17" t="s">
        <v>131</v>
      </c>
      <c r="G42" s="20" t="s">
        <v>26</v>
      </c>
      <c r="H42" s="17">
        <v>106.75</v>
      </c>
      <c r="I42" s="17"/>
      <c r="J42" s="17">
        <v>106.75</v>
      </c>
      <c r="K42" s="17" t="s">
        <v>145</v>
      </c>
      <c r="L42" s="19"/>
    </row>
    <row r="43" spans="1:12" ht="15.75" customHeight="1">
      <c r="A43" s="17">
        <v>34</v>
      </c>
      <c r="B43" s="76"/>
      <c r="C43" s="25">
        <v>2</v>
      </c>
      <c r="D43" s="24" t="s">
        <v>54</v>
      </c>
      <c r="E43" s="17" t="s">
        <v>131</v>
      </c>
      <c r="F43" s="17"/>
      <c r="G43" s="20" t="s">
        <v>28</v>
      </c>
      <c r="H43" s="17">
        <v>108</v>
      </c>
      <c r="I43" s="27">
        <v>115</v>
      </c>
      <c r="J43" s="17">
        <f t="shared" si="0"/>
        <v>111.5</v>
      </c>
      <c r="K43" s="17" t="s">
        <v>145</v>
      </c>
      <c r="L43" s="19"/>
    </row>
    <row r="44" spans="1:12" ht="15.75" customHeight="1">
      <c r="A44" s="17">
        <v>35</v>
      </c>
      <c r="B44" s="76"/>
      <c r="C44" s="25">
        <v>3</v>
      </c>
      <c r="D44" s="19" t="s">
        <v>55</v>
      </c>
      <c r="E44" s="17"/>
      <c r="F44" s="17" t="s">
        <v>131</v>
      </c>
      <c r="G44" s="20" t="s">
        <v>28</v>
      </c>
      <c r="H44" s="17">
        <v>109.25</v>
      </c>
      <c r="I44" s="17">
        <v>109.75</v>
      </c>
      <c r="J44" s="17">
        <f t="shared" si="0"/>
        <v>109.5</v>
      </c>
      <c r="K44" s="17" t="s">
        <v>145</v>
      </c>
      <c r="L44" s="19"/>
    </row>
    <row r="45" spans="1:12" ht="15.75" customHeight="1">
      <c r="A45" s="17">
        <v>36</v>
      </c>
      <c r="B45" s="76"/>
      <c r="C45" s="25">
        <v>4</v>
      </c>
      <c r="D45" s="19" t="s">
        <v>56</v>
      </c>
      <c r="E45" s="17"/>
      <c r="F45" s="17" t="s">
        <v>131</v>
      </c>
      <c r="G45" s="20" t="s">
        <v>28</v>
      </c>
      <c r="H45" s="17">
        <v>107.25</v>
      </c>
      <c r="I45" s="28">
        <v>108.75</v>
      </c>
      <c r="J45" s="17">
        <f t="shared" si="0"/>
        <v>108</v>
      </c>
      <c r="K45" s="17" t="s">
        <v>145</v>
      </c>
      <c r="L45" s="19"/>
    </row>
    <row r="46" spans="1:12" ht="15.75" customHeight="1">
      <c r="A46" s="17">
        <v>37</v>
      </c>
      <c r="B46" s="76"/>
      <c r="C46" s="25">
        <v>5</v>
      </c>
      <c r="D46" s="19" t="s">
        <v>57</v>
      </c>
      <c r="E46" s="17"/>
      <c r="F46" s="17" t="s">
        <v>131</v>
      </c>
      <c r="G46" s="20" t="s">
        <v>28</v>
      </c>
      <c r="H46" s="17">
        <v>106.75</v>
      </c>
      <c r="I46" s="17">
        <v>112</v>
      </c>
      <c r="J46" s="17">
        <f t="shared" si="0"/>
        <v>109.375</v>
      </c>
      <c r="K46" s="17" t="s">
        <v>145</v>
      </c>
      <c r="L46" s="22"/>
    </row>
    <row r="47" spans="1:12" ht="15.75" customHeight="1">
      <c r="A47" s="17">
        <v>38</v>
      </c>
      <c r="B47" s="76"/>
      <c r="C47" s="25">
        <v>6</v>
      </c>
      <c r="D47" s="19" t="s">
        <v>58</v>
      </c>
      <c r="E47" s="17"/>
      <c r="F47" s="17" t="s">
        <v>131</v>
      </c>
      <c r="G47" s="20" t="s">
        <v>28</v>
      </c>
      <c r="H47" s="17">
        <v>105.5</v>
      </c>
      <c r="I47" s="17">
        <v>107.25</v>
      </c>
      <c r="J47" s="17">
        <f t="shared" si="0"/>
        <v>106.375</v>
      </c>
      <c r="K47" s="17" t="s">
        <v>145</v>
      </c>
      <c r="L47" s="19"/>
    </row>
    <row r="48" spans="1:12" ht="15.75" customHeight="1">
      <c r="A48" s="17">
        <v>39</v>
      </c>
      <c r="B48" s="76"/>
      <c r="C48" s="25">
        <v>7</v>
      </c>
      <c r="D48" s="19" t="s">
        <v>59</v>
      </c>
      <c r="E48" s="17"/>
      <c r="F48" s="17" t="s">
        <v>131</v>
      </c>
      <c r="G48" s="20" t="s">
        <v>28</v>
      </c>
      <c r="H48" s="17">
        <v>108</v>
      </c>
      <c r="I48" s="17">
        <v>109.25</v>
      </c>
      <c r="J48" s="17">
        <f t="shared" si="0"/>
        <v>108.625</v>
      </c>
      <c r="K48" s="17" t="s">
        <v>145</v>
      </c>
      <c r="L48" s="19"/>
    </row>
    <row r="49" spans="1:12" ht="15.75" customHeight="1">
      <c r="A49" s="17">
        <v>40</v>
      </c>
      <c r="B49" s="76"/>
      <c r="C49" s="25">
        <v>8</v>
      </c>
      <c r="D49" s="19" t="s">
        <v>138</v>
      </c>
      <c r="E49" s="17"/>
      <c r="F49" s="17" t="s">
        <v>131</v>
      </c>
      <c r="G49" s="20" t="s">
        <v>28</v>
      </c>
      <c r="H49" s="17">
        <v>105</v>
      </c>
      <c r="I49" s="17"/>
      <c r="J49" s="17">
        <v>105</v>
      </c>
      <c r="K49" s="17" t="s">
        <v>145</v>
      </c>
      <c r="L49" s="19"/>
    </row>
    <row r="50" spans="1:12" ht="15.75" customHeight="1">
      <c r="A50" s="17">
        <v>41</v>
      </c>
      <c r="B50" s="76"/>
      <c r="C50" s="25">
        <v>9</v>
      </c>
      <c r="D50" s="24" t="s">
        <v>139</v>
      </c>
      <c r="E50" s="17"/>
      <c r="F50" s="17" t="s">
        <v>131</v>
      </c>
      <c r="G50" s="20" t="s">
        <v>28</v>
      </c>
      <c r="H50" s="17">
        <v>105</v>
      </c>
      <c r="I50" s="17"/>
      <c r="J50" s="17">
        <v>105</v>
      </c>
      <c r="K50" s="17" t="s">
        <v>145</v>
      </c>
      <c r="L50" s="19"/>
    </row>
    <row r="51" spans="1:12" ht="15.75" customHeight="1">
      <c r="A51" s="17">
        <v>42</v>
      </c>
      <c r="B51" s="61" t="s">
        <v>60</v>
      </c>
      <c r="C51" s="18">
        <v>1</v>
      </c>
      <c r="D51" s="19" t="s">
        <v>61</v>
      </c>
      <c r="E51" s="17"/>
      <c r="F51" s="17" t="s">
        <v>131</v>
      </c>
      <c r="G51" s="20" t="s">
        <v>26</v>
      </c>
      <c r="H51" s="17">
        <v>107.5</v>
      </c>
      <c r="I51" s="17"/>
      <c r="J51" s="17">
        <v>107.5</v>
      </c>
      <c r="K51" s="17" t="s">
        <v>145</v>
      </c>
      <c r="L51" s="19"/>
    </row>
    <row r="52" spans="1:12" ht="15.75" customHeight="1">
      <c r="A52" s="17">
        <v>43</v>
      </c>
      <c r="B52" s="62"/>
      <c r="C52" s="18">
        <v>2</v>
      </c>
      <c r="D52" s="19" t="s">
        <v>62</v>
      </c>
      <c r="E52" s="17" t="s">
        <v>131</v>
      </c>
      <c r="F52" s="17"/>
      <c r="G52" s="20" t="s">
        <v>28</v>
      </c>
      <c r="H52" s="17">
        <v>109</v>
      </c>
      <c r="I52" s="17"/>
      <c r="J52" s="17">
        <v>109</v>
      </c>
      <c r="K52" s="17" t="s">
        <v>145</v>
      </c>
      <c r="L52" s="19"/>
    </row>
    <row r="53" spans="1:12" ht="15.75" customHeight="1">
      <c r="A53" s="17">
        <v>44</v>
      </c>
      <c r="B53" s="62"/>
      <c r="C53" s="18">
        <v>3</v>
      </c>
      <c r="D53" s="19" t="s">
        <v>63</v>
      </c>
      <c r="E53" s="17"/>
      <c r="F53" s="17" t="s">
        <v>131</v>
      </c>
      <c r="G53" s="20" t="s">
        <v>28</v>
      </c>
      <c r="H53" s="17">
        <v>108.75</v>
      </c>
      <c r="I53" s="17">
        <v>115.25</v>
      </c>
      <c r="J53" s="17">
        <f t="shared" si="0"/>
        <v>112</v>
      </c>
      <c r="K53" s="17" t="s">
        <v>145</v>
      </c>
      <c r="L53" s="19"/>
    </row>
    <row r="54" spans="1:12" ht="18" customHeight="1">
      <c r="A54" s="17">
        <v>45</v>
      </c>
      <c r="B54" s="62"/>
      <c r="C54" s="18">
        <v>4</v>
      </c>
      <c r="D54" s="19" t="s">
        <v>64</v>
      </c>
      <c r="E54" s="17"/>
      <c r="F54" s="17" t="s">
        <v>131</v>
      </c>
      <c r="G54" s="20" t="s">
        <v>28</v>
      </c>
      <c r="H54" s="17">
        <v>108.75</v>
      </c>
      <c r="I54" s="17">
        <v>111.75</v>
      </c>
      <c r="J54" s="17">
        <f t="shared" si="0"/>
        <v>110.25</v>
      </c>
      <c r="K54" s="17" t="s">
        <v>145</v>
      </c>
      <c r="L54" s="19"/>
    </row>
    <row r="55" spans="1:12" ht="15.75" customHeight="1">
      <c r="A55" s="17">
        <v>46</v>
      </c>
      <c r="B55" s="62"/>
      <c r="C55" s="18">
        <v>5</v>
      </c>
      <c r="D55" s="19" t="s">
        <v>65</v>
      </c>
      <c r="E55" s="17"/>
      <c r="F55" s="17" t="s">
        <v>131</v>
      </c>
      <c r="G55" s="20" t="s">
        <v>28</v>
      </c>
      <c r="H55" s="17">
        <v>113.75</v>
      </c>
      <c r="I55" s="17"/>
      <c r="J55" s="17">
        <v>113.75</v>
      </c>
      <c r="K55" s="17" t="s">
        <v>145</v>
      </c>
      <c r="L55" s="19"/>
    </row>
    <row r="56" spans="1:12" ht="15.75" customHeight="1">
      <c r="A56" s="17">
        <v>47</v>
      </c>
      <c r="B56" s="62"/>
      <c r="C56" s="18">
        <v>6</v>
      </c>
      <c r="D56" s="19" t="s">
        <v>66</v>
      </c>
      <c r="E56" s="17" t="s">
        <v>131</v>
      </c>
      <c r="F56" s="17"/>
      <c r="G56" s="20" t="s">
        <v>28</v>
      </c>
      <c r="H56" s="17">
        <v>105</v>
      </c>
      <c r="I56" s="17"/>
      <c r="J56" s="17">
        <v>105</v>
      </c>
      <c r="K56" s="17" t="s">
        <v>145</v>
      </c>
      <c r="L56" s="19"/>
    </row>
    <row r="57" spans="1:12" ht="15.75" customHeight="1">
      <c r="A57" s="17">
        <v>48</v>
      </c>
      <c r="B57" s="62"/>
      <c r="C57" s="18">
        <v>7</v>
      </c>
      <c r="D57" s="24" t="s">
        <v>67</v>
      </c>
      <c r="E57" s="27"/>
      <c r="F57" s="17" t="s">
        <v>131</v>
      </c>
      <c r="G57" s="20" t="s">
        <v>28</v>
      </c>
      <c r="H57" s="17">
        <v>115.25</v>
      </c>
      <c r="I57" s="17">
        <v>114</v>
      </c>
      <c r="J57" s="17">
        <f t="shared" si="0"/>
        <v>114.625</v>
      </c>
      <c r="K57" s="17" t="s">
        <v>145</v>
      </c>
      <c r="L57" s="19"/>
    </row>
    <row r="58" spans="1:12" ht="15.75" customHeight="1">
      <c r="A58" s="17">
        <v>49</v>
      </c>
      <c r="B58" s="62"/>
      <c r="C58" s="18">
        <v>8</v>
      </c>
      <c r="D58" s="26" t="s">
        <v>68</v>
      </c>
      <c r="E58" s="29"/>
      <c r="F58" s="17" t="s">
        <v>131</v>
      </c>
      <c r="G58" s="20" t="s">
        <v>28</v>
      </c>
      <c r="H58" s="17">
        <v>108.75</v>
      </c>
      <c r="I58" s="17">
        <v>109</v>
      </c>
      <c r="J58" s="17">
        <f t="shared" si="0"/>
        <v>108.875</v>
      </c>
      <c r="K58" s="17" t="s">
        <v>145</v>
      </c>
      <c r="L58" s="19"/>
    </row>
    <row r="59" spans="1:12" ht="15.75" customHeight="1">
      <c r="A59" s="17">
        <v>50</v>
      </c>
      <c r="B59" s="62"/>
      <c r="C59" s="18">
        <v>9</v>
      </c>
      <c r="D59" s="26" t="s">
        <v>160</v>
      </c>
      <c r="E59" s="29"/>
      <c r="F59" s="30" t="s">
        <v>131</v>
      </c>
      <c r="G59" s="20" t="s">
        <v>28</v>
      </c>
      <c r="H59" s="17">
        <v>113.3</v>
      </c>
      <c r="I59" s="17"/>
      <c r="J59" s="17">
        <v>113.3</v>
      </c>
      <c r="K59" s="17" t="s">
        <v>145</v>
      </c>
      <c r="L59" s="19"/>
    </row>
    <row r="60" spans="1:12" ht="15.75" customHeight="1">
      <c r="A60" s="17">
        <v>51</v>
      </c>
      <c r="B60" s="62"/>
      <c r="C60" s="18">
        <v>10</v>
      </c>
      <c r="D60" s="26" t="s">
        <v>161</v>
      </c>
      <c r="E60" s="29"/>
      <c r="F60" s="30" t="s">
        <v>131</v>
      </c>
      <c r="G60" s="20" t="s">
        <v>28</v>
      </c>
      <c r="H60" s="17">
        <v>102.5</v>
      </c>
      <c r="I60" s="17">
        <v>105.6</v>
      </c>
      <c r="J60" s="17">
        <f t="shared" si="0"/>
        <v>104.05</v>
      </c>
      <c r="K60" s="17" t="s">
        <v>145</v>
      </c>
      <c r="L60" s="19"/>
    </row>
    <row r="61" spans="1:12" ht="15.75" customHeight="1">
      <c r="A61" s="17">
        <v>52</v>
      </c>
      <c r="B61" s="62"/>
      <c r="C61" s="18">
        <v>11</v>
      </c>
      <c r="D61" s="26" t="s">
        <v>147</v>
      </c>
      <c r="E61" s="29" t="s">
        <v>131</v>
      </c>
      <c r="F61" s="30"/>
      <c r="G61" s="20" t="s">
        <v>28</v>
      </c>
      <c r="H61" s="17">
        <v>110</v>
      </c>
      <c r="I61" s="17"/>
      <c r="J61" s="17">
        <v>110</v>
      </c>
      <c r="K61" s="17" t="s">
        <v>145</v>
      </c>
      <c r="L61" s="19"/>
    </row>
    <row r="62" spans="1:12" ht="15.75" customHeight="1">
      <c r="A62" s="17">
        <v>53</v>
      </c>
      <c r="B62" s="73" t="s">
        <v>69</v>
      </c>
      <c r="C62" s="18">
        <v>1</v>
      </c>
      <c r="D62" s="16" t="s">
        <v>70</v>
      </c>
      <c r="E62" s="28"/>
      <c r="F62" s="17" t="s">
        <v>131</v>
      </c>
      <c r="G62" s="20" t="s">
        <v>26</v>
      </c>
      <c r="H62" s="17">
        <v>107.2</v>
      </c>
      <c r="I62" s="17"/>
      <c r="J62" s="17">
        <v>107.2</v>
      </c>
      <c r="K62" s="17" t="s">
        <v>145</v>
      </c>
      <c r="L62" s="19"/>
    </row>
    <row r="63" spans="1:12" ht="15.75" customHeight="1">
      <c r="A63" s="17">
        <v>54</v>
      </c>
      <c r="B63" s="62"/>
      <c r="C63" s="18">
        <v>2</v>
      </c>
      <c r="D63" s="19" t="s">
        <v>71</v>
      </c>
      <c r="E63" s="17"/>
      <c r="F63" s="17" t="s">
        <v>131</v>
      </c>
      <c r="G63" s="20" t="s">
        <v>28</v>
      </c>
      <c r="H63" s="17">
        <v>105.5</v>
      </c>
      <c r="I63" s="23">
        <v>105.5</v>
      </c>
      <c r="J63" s="17">
        <f t="shared" si="0"/>
        <v>105.5</v>
      </c>
      <c r="K63" s="17" t="s">
        <v>145</v>
      </c>
      <c r="L63" s="19"/>
    </row>
    <row r="64" spans="1:12" ht="15.75" customHeight="1">
      <c r="A64" s="17">
        <v>55</v>
      </c>
      <c r="B64" s="62"/>
      <c r="C64" s="18">
        <v>3</v>
      </c>
      <c r="D64" s="19" t="s">
        <v>72</v>
      </c>
      <c r="E64" s="17"/>
      <c r="F64" s="17" t="s">
        <v>131</v>
      </c>
      <c r="G64" s="20" t="s">
        <v>28</v>
      </c>
      <c r="H64" s="17">
        <v>108</v>
      </c>
      <c r="I64" s="17"/>
      <c r="J64" s="17">
        <v>108</v>
      </c>
      <c r="K64" s="17" t="s">
        <v>145</v>
      </c>
      <c r="L64" s="19"/>
    </row>
    <row r="65" spans="1:12" ht="15.75" customHeight="1">
      <c r="A65" s="17">
        <v>56</v>
      </c>
      <c r="B65" s="62"/>
      <c r="C65" s="18">
        <v>4</v>
      </c>
      <c r="D65" s="19" t="s">
        <v>73</v>
      </c>
      <c r="E65" s="17"/>
      <c r="F65" s="17" t="s">
        <v>131</v>
      </c>
      <c r="G65" s="20" t="s">
        <v>28</v>
      </c>
      <c r="H65" s="17">
        <v>108</v>
      </c>
      <c r="I65" s="17"/>
      <c r="J65" s="17">
        <v>108</v>
      </c>
      <c r="K65" s="17" t="s">
        <v>145</v>
      </c>
      <c r="L65" s="19"/>
    </row>
    <row r="66" spans="1:12" ht="15.75" customHeight="1">
      <c r="A66" s="17">
        <v>57</v>
      </c>
      <c r="B66" s="62"/>
      <c r="C66" s="18">
        <v>5</v>
      </c>
      <c r="D66" s="39" t="s">
        <v>74</v>
      </c>
      <c r="E66" s="17"/>
      <c r="F66" s="17" t="s">
        <v>131</v>
      </c>
      <c r="G66" s="20" t="s">
        <v>28</v>
      </c>
      <c r="H66" s="17">
        <v>105.5</v>
      </c>
      <c r="I66" s="17"/>
      <c r="J66" s="17">
        <v>105.5</v>
      </c>
      <c r="K66" s="17" t="s">
        <v>145</v>
      </c>
      <c r="L66" s="19"/>
    </row>
    <row r="67" spans="1:12" ht="15.75" customHeight="1">
      <c r="A67" s="17">
        <v>58</v>
      </c>
      <c r="B67" s="62"/>
      <c r="C67" s="18">
        <v>6</v>
      </c>
      <c r="D67" s="26" t="s">
        <v>75</v>
      </c>
      <c r="E67" s="30"/>
      <c r="F67" s="17" t="s">
        <v>131</v>
      </c>
      <c r="G67" s="20" t="s">
        <v>28</v>
      </c>
      <c r="H67" s="17">
        <v>105.5</v>
      </c>
      <c r="I67" s="17"/>
      <c r="J67" s="17">
        <v>105.5</v>
      </c>
      <c r="K67" s="17" t="s">
        <v>145</v>
      </c>
      <c r="L67" s="19"/>
    </row>
    <row r="68" spans="1:12" ht="15.75" customHeight="1">
      <c r="A68" s="17">
        <v>59</v>
      </c>
      <c r="B68" s="62"/>
      <c r="C68" s="18">
        <v>7</v>
      </c>
      <c r="D68" s="26" t="s">
        <v>140</v>
      </c>
      <c r="E68" s="30"/>
      <c r="F68" s="17" t="s">
        <v>131</v>
      </c>
      <c r="G68" s="20" t="s">
        <v>28</v>
      </c>
      <c r="H68" s="17">
        <v>103</v>
      </c>
      <c r="I68" s="17"/>
      <c r="J68" s="17">
        <v>103</v>
      </c>
      <c r="K68" s="17" t="s">
        <v>145</v>
      </c>
      <c r="L68" s="19"/>
    </row>
    <row r="69" spans="1:12" ht="15.75" customHeight="1">
      <c r="A69" s="17">
        <v>60</v>
      </c>
      <c r="B69" s="62"/>
      <c r="C69" s="18">
        <v>8</v>
      </c>
      <c r="D69" s="26" t="s">
        <v>141</v>
      </c>
      <c r="E69" s="30"/>
      <c r="F69" s="17" t="s">
        <v>131</v>
      </c>
      <c r="G69" s="20" t="s">
        <v>28</v>
      </c>
      <c r="H69" s="17">
        <v>104</v>
      </c>
      <c r="I69" s="17"/>
      <c r="J69" s="17">
        <v>104</v>
      </c>
      <c r="K69" s="17" t="s">
        <v>145</v>
      </c>
      <c r="L69" s="19"/>
    </row>
    <row r="70" spans="1:12" ht="15.75" customHeight="1">
      <c r="A70" s="17">
        <v>61</v>
      </c>
      <c r="B70" s="74"/>
      <c r="C70" s="18">
        <v>9</v>
      </c>
      <c r="D70" s="26" t="s">
        <v>142</v>
      </c>
      <c r="E70" s="30"/>
      <c r="F70" s="17" t="s">
        <v>131</v>
      </c>
      <c r="G70" s="20" t="s">
        <v>28</v>
      </c>
      <c r="H70" s="17">
        <v>106</v>
      </c>
      <c r="I70" s="17"/>
      <c r="J70" s="17">
        <v>106</v>
      </c>
      <c r="K70" s="17" t="s">
        <v>145</v>
      </c>
      <c r="L70" s="19"/>
    </row>
    <row r="71" spans="1:12" ht="15.75" customHeight="1">
      <c r="A71" s="17">
        <v>62</v>
      </c>
      <c r="B71" s="61" t="s">
        <v>76</v>
      </c>
      <c r="C71" s="18">
        <v>1</v>
      </c>
      <c r="D71" s="16" t="s">
        <v>77</v>
      </c>
      <c r="E71" s="17"/>
      <c r="F71" s="17" t="s">
        <v>131</v>
      </c>
      <c r="G71" s="20" t="s">
        <v>26</v>
      </c>
      <c r="H71" s="17">
        <v>106.25</v>
      </c>
      <c r="I71" s="17"/>
      <c r="J71" s="17">
        <f t="shared" si="0"/>
        <v>53.125</v>
      </c>
      <c r="K71" s="17" t="s">
        <v>145</v>
      </c>
      <c r="L71" s="19"/>
    </row>
    <row r="72" spans="1:12" ht="15.75" customHeight="1">
      <c r="A72" s="17">
        <v>63</v>
      </c>
      <c r="B72" s="61"/>
      <c r="C72" s="18">
        <v>2</v>
      </c>
      <c r="D72" s="19" t="s">
        <v>78</v>
      </c>
      <c r="E72" s="17"/>
      <c r="F72" s="17" t="s">
        <v>131</v>
      </c>
      <c r="G72" s="20" t="s">
        <v>28</v>
      </c>
      <c r="H72" s="17">
        <v>110.5</v>
      </c>
      <c r="I72" s="17">
        <v>110.25</v>
      </c>
      <c r="J72" s="17">
        <f t="shared" si="0"/>
        <v>110.375</v>
      </c>
      <c r="K72" s="17" t="s">
        <v>145</v>
      </c>
      <c r="L72" s="19"/>
    </row>
    <row r="73" spans="1:12" ht="15.75" customHeight="1">
      <c r="A73" s="17">
        <v>64</v>
      </c>
      <c r="B73" s="61"/>
      <c r="C73" s="18">
        <v>3</v>
      </c>
      <c r="D73" s="19" t="s">
        <v>79</v>
      </c>
      <c r="E73" s="17"/>
      <c r="F73" s="17" t="s">
        <v>131</v>
      </c>
      <c r="G73" s="20" t="s">
        <v>28</v>
      </c>
      <c r="H73" s="17">
        <v>107.75</v>
      </c>
      <c r="I73" s="17">
        <v>106.75</v>
      </c>
      <c r="J73" s="17">
        <f t="shared" si="0"/>
        <v>107.25</v>
      </c>
      <c r="K73" s="17" t="s">
        <v>145</v>
      </c>
      <c r="L73" s="19"/>
    </row>
    <row r="74" spans="1:12" ht="15.75" customHeight="1">
      <c r="A74" s="17">
        <v>65</v>
      </c>
      <c r="B74" s="61"/>
      <c r="C74" s="18">
        <v>4</v>
      </c>
      <c r="D74" s="19" t="s">
        <v>80</v>
      </c>
      <c r="E74" s="17"/>
      <c r="F74" s="17" t="s">
        <v>131</v>
      </c>
      <c r="G74" s="20" t="s">
        <v>28</v>
      </c>
      <c r="H74" s="17">
        <v>108.75</v>
      </c>
      <c r="I74" s="17">
        <v>109</v>
      </c>
      <c r="J74" s="17">
        <f t="shared" si="0"/>
        <v>108.875</v>
      </c>
      <c r="K74" s="17" t="s">
        <v>145</v>
      </c>
      <c r="L74" s="19"/>
    </row>
    <row r="75" spans="1:12" ht="15.75" customHeight="1">
      <c r="A75" s="17">
        <v>66</v>
      </c>
      <c r="B75" s="61"/>
      <c r="C75" s="18">
        <v>5</v>
      </c>
      <c r="D75" s="19" t="s">
        <v>81</v>
      </c>
      <c r="E75" s="17"/>
      <c r="F75" s="17" t="s">
        <v>131</v>
      </c>
      <c r="G75" s="20" t="s">
        <v>28</v>
      </c>
      <c r="H75" s="17">
        <v>107.75</v>
      </c>
      <c r="I75" s="17">
        <v>103.25</v>
      </c>
      <c r="J75" s="17">
        <f t="shared" si="0"/>
        <v>105.5</v>
      </c>
      <c r="K75" s="17" t="s">
        <v>145</v>
      </c>
      <c r="L75" s="19"/>
    </row>
    <row r="76" spans="1:12" ht="15.75" customHeight="1">
      <c r="A76" s="17">
        <v>67</v>
      </c>
      <c r="B76" s="73" t="s">
        <v>82</v>
      </c>
      <c r="C76" s="18">
        <v>1</v>
      </c>
      <c r="D76" s="19" t="s">
        <v>83</v>
      </c>
      <c r="E76" s="17"/>
      <c r="F76" s="17" t="s">
        <v>131</v>
      </c>
      <c r="G76" s="20" t="s">
        <v>26</v>
      </c>
      <c r="H76" s="17">
        <v>108.75</v>
      </c>
      <c r="I76" s="17"/>
      <c r="J76" s="17">
        <v>108.75</v>
      </c>
      <c r="K76" s="17" t="s">
        <v>145</v>
      </c>
      <c r="L76" s="19"/>
    </row>
    <row r="77" spans="1:12" ht="15.75" customHeight="1">
      <c r="A77" s="17">
        <v>68</v>
      </c>
      <c r="B77" s="62"/>
      <c r="C77" s="18">
        <v>2</v>
      </c>
      <c r="D77" s="19" t="s">
        <v>84</v>
      </c>
      <c r="E77" s="17"/>
      <c r="F77" s="17" t="s">
        <v>131</v>
      </c>
      <c r="G77" s="20" t="s">
        <v>28</v>
      </c>
      <c r="H77" s="17">
        <v>107.5</v>
      </c>
      <c r="I77" s="17">
        <v>108.5</v>
      </c>
      <c r="J77" s="17">
        <f t="shared" si="0"/>
        <v>108</v>
      </c>
      <c r="K77" s="17" t="s">
        <v>145</v>
      </c>
      <c r="L77" s="19"/>
    </row>
    <row r="78" spans="1:12" ht="15.75" customHeight="1">
      <c r="A78" s="17">
        <v>69</v>
      </c>
      <c r="B78" s="62"/>
      <c r="C78" s="18">
        <v>3</v>
      </c>
      <c r="D78" s="19" t="s">
        <v>85</v>
      </c>
      <c r="E78" s="17"/>
      <c r="F78" s="17" t="s">
        <v>131</v>
      </c>
      <c r="G78" s="20" t="s">
        <v>28</v>
      </c>
      <c r="H78" s="17">
        <v>106.25</v>
      </c>
      <c r="I78" s="17">
        <v>113</v>
      </c>
      <c r="J78" s="17">
        <f t="shared" si="0"/>
        <v>109.625</v>
      </c>
      <c r="K78" s="17" t="s">
        <v>145</v>
      </c>
      <c r="L78" s="19"/>
    </row>
    <row r="79" spans="1:12" ht="15.75" customHeight="1">
      <c r="A79" s="17">
        <v>70</v>
      </c>
      <c r="B79" s="62"/>
      <c r="C79" s="18">
        <v>4</v>
      </c>
      <c r="D79" s="19" t="s">
        <v>86</v>
      </c>
      <c r="E79" s="17"/>
      <c r="F79" s="17" t="s">
        <v>131</v>
      </c>
      <c r="G79" s="20" t="s">
        <v>28</v>
      </c>
      <c r="H79" s="17">
        <v>107.5</v>
      </c>
      <c r="I79" s="17">
        <v>116.5</v>
      </c>
      <c r="J79" s="17">
        <f t="shared" ref="J79:J90" si="1">(H79+I79)/2</f>
        <v>112</v>
      </c>
      <c r="K79" s="17" t="s">
        <v>145</v>
      </c>
      <c r="L79" s="19"/>
    </row>
    <row r="80" spans="1:12" ht="15.75" customHeight="1">
      <c r="A80" s="17">
        <v>71</v>
      </c>
      <c r="B80" s="62"/>
      <c r="C80" s="18">
        <v>5</v>
      </c>
      <c r="D80" s="19" t="s">
        <v>87</v>
      </c>
      <c r="E80" s="17"/>
      <c r="F80" s="17" t="s">
        <v>131</v>
      </c>
      <c r="G80" s="20" t="s">
        <v>28</v>
      </c>
      <c r="H80" s="17">
        <v>108.75</v>
      </c>
      <c r="I80" s="17">
        <v>112.25</v>
      </c>
      <c r="J80" s="17">
        <f t="shared" si="1"/>
        <v>110.5</v>
      </c>
      <c r="K80" s="17" t="s">
        <v>145</v>
      </c>
      <c r="L80" s="19"/>
    </row>
    <row r="81" spans="1:12" ht="15.75" customHeight="1">
      <c r="A81" s="17">
        <v>72</v>
      </c>
      <c r="B81" s="62"/>
      <c r="C81" s="18">
        <v>6</v>
      </c>
      <c r="D81" s="19" t="s">
        <v>88</v>
      </c>
      <c r="E81" s="17"/>
      <c r="F81" s="17" t="s">
        <v>131</v>
      </c>
      <c r="G81" s="20" t="s">
        <v>28</v>
      </c>
      <c r="H81" s="17">
        <v>107.5</v>
      </c>
      <c r="I81" s="17">
        <v>112</v>
      </c>
      <c r="J81" s="17">
        <f t="shared" si="1"/>
        <v>109.75</v>
      </c>
      <c r="K81" s="17" t="s">
        <v>145</v>
      </c>
      <c r="L81" s="19"/>
    </row>
    <row r="82" spans="1:12" ht="15.75" customHeight="1">
      <c r="A82" s="17">
        <v>73</v>
      </c>
      <c r="B82" s="62"/>
      <c r="C82" s="18">
        <v>7</v>
      </c>
      <c r="D82" s="19" t="s">
        <v>89</v>
      </c>
      <c r="E82" s="17"/>
      <c r="F82" s="17" t="s">
        <v>131</v>
      </c>
      <c r="G82" s="20" t="s">
        <v>28</v>
      </c>
      <c r="H82" s="17">
        <v>106.25</v>
      </c>
      <c r="I82" s="17">
        <v>116.25</v>
      </c>
      <c r="J82" s="17">
        <f t="shared" si="1"/>
        <v>111.25</v>
      </c>
      <c r="K82" s="17" t="s">
        <v>145</v>
      </c>
      <c r="L82" s="19"/>
    </row>
    <row r="83" spans="1:12" ht="15.75" customHeight="1">
      <c r="A83" s="17">
        <v>74</v>
      </c>
      <c r="B83" s="62"/>
      <c r="C83" s="18">
        <v>8</v>
      </c>
      <c r="D83" s="19" t="s">
        <v>90</v>
      </c>
      <c r="E83" s="17"/>
      <c r="F83" s="17" t="s">
        <v>131</v>
      </c>
      <c r="G83" s="20" t="s">
        <v>28</v>
      </c>
      <c r="H83" s="17">
        <v>110</v>
      </c>
      <c r="I83" s="17">
        <v>104.5</v>
      </c>
      <c r="J83" s="17">
        <f t="shared" si="1"/>
        <v>107.25</v>
      </c>
      <c r="K83" s="17" t="s">
        <v>145</v>
      </c>
      <c r="L83" s="19"/>
    </row>
    <row r="84" spans="1:12" ht="15.75" customHeight="1">
      <c r="A84" s="17">
        <v>75</v>
      </c>
      <c r="B84" s="62"/>
      <c r="C84" s="18">
        <v>9</v>
      </c>
      <c r="D84" s="19" t="s">
        <v>91</v>
      </c>
      <c r="E84" s="17" t="s">
        <v>131</v>
      </c>
      <c r="F84" s="17"/>
      <c r="G84" s="20" t="s">
        <v>28</v>
      </c>
      <c r="H84" s="17">
        <v>110</v>
      </c>
      <c r="I84" s="17">
        <v>111.25</v>
      </c>
      <c r="J84" s="17">
        <f t="shared" si="1"/>
        <v>110.625</v>
      </c>
      <c r="K84" s="17" t="s">
        <v>145</v>
      </c>
      <c r="L84" s="19"/>
    </row>
    <row r="85" spans="1:12" ht="15.75" customHeight="1">
      <c r="A85" s="17">
        <v>76</v>
      </c>
      <c r="B85" s="62"/>
      <c r="C85" s="18">
        <v>10</v>
      </c>
      <c r="D85" s="19" t="s">
        <v>143</v>
      </c>
      <c r="E85" s="17"/>
      <c r="F85" s="17" t="s">
        <v>131</v>
      </c>
      <c r="G85" s="20" t="s">
        <v>28</v>
      </c>
      <c r="H85" s="17">
        <v>97.5</v>
      </c>
      <c r="I85" s="17"/>
      <c r="J85" s="17">
        <v>97.5</v>
      </c>
      <c r="K85" s="17" t="s">
        <v>146</v>
      </c>
      <c r="L85" s="19"/>
    </row>
    <row r="86" spans="1:12" ht="15.75" customHeight="1">
      <c r="A86" s="17">
        <v>77</v>
      </c>
      <c r="B86" s="62"/>
      <c r="C86" s="18">
        <v>11</v>
      </c>
      <c r="D86" s="19" t="s">
        <v>144</v>
      </c>
      <c r="E86" s="17"/>
      <c r="F86" s="17" t="s">
        <v>131</v>
      </c>
      <c r="G86" s="20" t="s">
        <v>28</v>
      </c>
      <c r="H86" s="17">
        <v>107.5</v>
      </c>
      <c r="I86" s="17"/>
      <c r="J86" s="17">
        <v>107.5</v>
      </c>
      <c r="K86" s="17" t="s">
        <v>145</v>
      </c>
      <c r="L86" s="19"/>
    </row>
    <row r="87" spans="1:12" ht="15.75" customHeight="1">
      <c r="A87" s="17">
        <v>78</v>
      </c>
      <c r="B87" s="73" t="s">
        <v>92</v>
      </c>
      <c r="C87" s="18">
        <v>1</v>
      </c>
      <c r="D87" s="19" t="s">
        <v>93</v>
      </c>
      <c r="E87" s="17"/>
      <c r="F87" s="17" t="s">
        <v>131</v>
      </c>
      <c r="G87" s="20" t="s">
        <v>26</v>
      </c>
      <c r="H87" s="17">
        <v>105</v>
      </c>
      <c r="I87" s="17"/>
      <c r="J87" s="17">
        <v>105</v>
      </c>
      <c r="K87" s="17" t="s">
        <v>145</v>
      </c>
      <c r="L87" s="19"/>
    </row>
    <row r="88" spans="1:12" ht="15.75" customHeight="1">
      <c r="A88" s="17">
        <v>79</v>
      </c>
      <c r="B88" s="62"/>
      <c r="C88" s="18">
        <v>2</v>
      </c>
      <c r="D88" s="19" t="s">
        <v>94</v>
      </c>
      <c r="E88" s="17"/>
      <c r="F88" s="17" t="s">
        <v>131</v>
      </c>
      <c r="G88" s="20" t="s">
        <v>28</v>
      </c>
      <c r="H88" s="17">
        <v>103.75</v>
      </c>
      <c r="I88" s="17">
        <v>112</v>
      </c>
      <c r="J88" s="17">
        <f t="shared" si="1"/>
        <v>107.875</v>
      </c>
      <c r="K88" s="17" t="s">
        <v>145</v>
      </c>
      <c r="L88" s="19"/>
    </row>
    <row r="89" spans="1:12" ht="15.75" customHeight="1">
      <c r="A89" s="17">
        <v>80</v>
      </c>
      <c r="B89" s="62"/>
      <c r="C89" s="18">
        <v>3</v>
      </c>
      <c r="D89" s="19" t="s">
        <v>95</v>
      </c>
      <c r="E89" s="17" t="s">
        <v>131</v>
      </c>
      <c r="F89" s="17"/>
      <c r="G89" s="20" t="s">
        <v>28</v>
      </c>
      <c r="H89" s="17">
        <v>106.25</v>
      </c>
      <c r="I89" s="17">
        <v>107.58</v>
      </c>
      <c r="J89" s="17">
        <f t="shared" si="1"/>
        <v>106.91499999999999</v>
      </c>
      <c r="K89" s="17" t="s">
        <v>145</v>
      </c>
      <c r="L89" s="19"/>
    </row>
    <row r="90" spans="1:12" ht="15.75" customHeight="1">
      <c r="A90" s="17">
        <v>81</v>
      </c>
      <c r="B90" s="62"/>
      <c r="C90" s="18">
        <v>4</v>
      </c>
      <c r="D90" s="19" t="s">
        <v>96</v>
      </c>
      <c r="E90" s="17" t="s">
        <v>131</v>
      </c>
      <c r="F90" s="17"/>
      <c r="G90" s="20" t="s">
        <v>28</v>
      </c>
      <c r="H90" s="17">
        <v>106.25</v>
      </c>
      <c r="I90" s="17">
        <v>110</v>
      </c>
      <c r="J90" s="17">
        <f t="shared" si="1"/>
        <v>108.125</v>
      </c>
      <c r="K90" s="17" t="s">
        <v>145</v>
      </c>
      <c r="L90" s="19"/>
    </row>
    <row r="91" spans="1:12" ht="15.75" customHeight="1">
      <c r="A91" s="17">
        <v>82</v>
      </c>
      <c r="B91" s="62"/>
      <c r="C91" s="18">
        <v>5</v>
      </c>
      <c r="D91" s="19" t="s">
        <v>97</v>
      </c>
      <c r="E91" s="17"/>
      <c r="F91" s="17" t="s">
        <v>131</v>
      </c>
      <c r="G91" s="20" t="s">
        <v>28</v>
      </c>
      <c r="H91" s="17">
        <v>106.25</v>
      </c>
      <c r="I91" s="17"/>
      <c r="J91" s="17">
        <v>106.25</v>
      </c>
      <c r="K91" s="17" t="s">
        <v>145</v>
      </c>
      <c r="L91" s="19"/>
    </row>
    <row r="92" spans="1:12" ht="15.75" customHeight="1">
      <c r="A92" s="17">
        <v>83</v>
      </c>
      <c r="B92" s="62"/>
      <c r="C92" s="18">
        <v>6</v>
      </c>
      <c r="D92" s="19" t="s">
        <v>98</v>
      </c>
      <c r="E92" s="17" t="s">
        <v>131</v>
      </c>
      <c r="F92" s="17"/>
      <c r="G92" s="20" t="s">
        <v>28</v>
      </c>
      <c r="H92" s="17">
        <v>106.25</v>
      </c>
      <c r="I92" s="17"/>
      <c r="J92" s="17">
        <v>106.25</v>
      </c>
      <c r="K92" s="17" t="s">
        <v>145</v>
      </c>
      <c r="L92" s="19"/>
    </row>
    <row r="93" spans="1:12" ht="15.75" customHeight="1">
      <c r="A93" s="17">
        <v>84</v>
      </c>
      <c r="B93" s="62"/>
      <c r="C93" s="18">
        <v>7</v>
      </c>
      <c r="D93" s="19" t="s">
        <v>99</v>
      </c>
      <c r="E93" s="17" t="s">
        <v>131</v>
      </c>
      <c r="F93" s="17"/>
      <c r="G93" s="20" t="s">
        <v>28</v>
      </c>
      <c r="H93" s="17">
        <v>109.25</v>
      </c>
      <c r="I93" s="17"/>
      <c r="J93" s="17">
        <v>109.25</v>
      </c>
      <c r="K93" s="17" t="s">
        <v>145</v>
      </c>
      <c r="L93" s="15"/>
    </row>
    <row r="94" spans="1:12" ht="15.75" customHeight="1">
      <c r="A94" s="17">
        <v>85</v>
      </c>
      <c r="B94" s="62"/>
      <c r="C94" s="18">
        <v>8</v>
      </c>
      <c r="D94" s="31" t="s">
        <v>100</v>
      </c>
      <c r="E94" s="17" t="s">
        <v>131</v>
      </c>
      <c r="F94" s="17"/>
      <c r="G94" s="20" t="s">
        <v>28</v>
      </c>
      <c r="H94" s="17">
        <v>109</v>
      </c>
      <c r="I94" s="17"/>
      <c r="J94" s="17">
        <v>109</v>
      </c>
      <c r="K94" s="17" t="s">
        <v>145</v>
      </c>
      <c r="L94" s="15"/>
    </row>
    <row r="95" spans="1:12" ht="15.75" customHeight="1">
      <c r="A95" s="17">
        <v>86</v>
      </c>
      <c r="B95" s="62"/>
      <c r="C95" s="18">
        <v>9</v>
      </c>
      <c r="D95" s="19" t="s">
        <v>148</v>
      </c>
      <c r="E95" s="17" t="s">
        <v>131</v>
      </c>
      <c r="F95" s="17"/>
      <c r="G95" s="20" t="s">
        <v>28</v>
      </c>
      <c r="H95" s="17">
        <v>107.25</v>
      </c>
      <c r="I95" s="17"/>
      <c r="J95" s="17">
        <v>107.25</v>
      </c>
      <c r="K95" s="17" t="s">
        <v>145</v>
      </c>
      <c r="L95" s="15"/>
    </row>
    <row r="96" spans="1:12" ht="15.75" customHeight="1">
      <c r="A96" s="17">
        <v>87</v>
      </c>
      <c r="B96" s="62"/>
      <c r="C96" s="18">
        <v>10</v>
      </c>
      <c r="D96" s="39" t="s">
        <v>149</v>
      </c>
      <c r="E96" s="27" t="s">
        <v>131</v>
      </c>
      <c r="F96" s="17"/>
      <c r="G96" s="20" t="s">
        <v>28</v>
      </c>
      <c r="H96" s="17">
        <v>107.25</v>
      </c>
      <c r="I96" s="17"/>
      <c r="J96" s="17">
        <v>107.25</v>
      </c>
      <c r="K96" s="17" t="s">
        <v>145</v>
      </c>
      <c r="L96" s="15"/>
    </row>
    <row r="97" spans="1:12" ht="15.75" customHeight="1">
      <c r="A97" s="17">
        <v>88</v>
      </c>
      <c r="B97" s="74"/>
      <c r="C97" s="18">
        <v>11</v>
      </c>
      <c r="D97" s="26" t="s">
        <v>150</v>
      </c>
      <c r="E97" s="6"/>
      <c r="F97" s="30" t="s">
        <v>131</v>
      </c>
      <c r="G97" s="20" t="s">
        <v>28</v>
      </c>
      <c r="H97" s="17">
        <v>105</v>
      </c>
      <c r="I97" s="17"/>
      <c r="J97" s="17">
        <v>105</v>
      </c>
      <c r="K97" s="17" t="s">
        <v>145</v>
      </c>
      <c r="L97" s="32"/>
    </row>
    <row r="98" spans="1:12" ht="15.75" customHeight="1">
      <c r="A98" s="17">
        <v>89</v>
      </c>
      <c r="B98" s="73" t="s">
        <v>101</v>
      </c>
      <c r="C98" s="18">
        <v>1</v>
      </c>
      <c r="D98" s="40" t="s">
        <v>102</v>
      </c>
      <c r="E98" s="41"/>
      <c r="F98" s="34" t="s">
        <v>131</v>
      </c>
      <c r="G98" s="20" t="s">
        <v>159</v>
      </c>
      <c r="H98" s="17">
        <v>103.5</v>
      </c>
      <c r="I98" s="17"/>
      <c r="J98" s="17">
        <v>103.5</v>
      </c>
      <c r="K98" s="17" t="s">
        <v>145</v>
      </c>
      <c r="L98" s="19"/>
    </row>
    <row r="99" spans="1:12" ht="15.75" customHeight="1">
      <c r="A99" s="17">
        <v>90</v>
      </c>
      <c r="B99" s="62"/>
      <c r="C99" s="18">
        <v>2</v>
      </c>
      <c r="D99" s="35" t="s">
        <v>103</v>
      </c>
      <c r="E99" s="36"/>
      <c r="F99" s="34" t="s">
        <v>131</v>
      </c>
      <c r="G99" s="20" t="s">
        <v>104</v>
      </c>
      <c r="H99" s="17">
        <v>103.5</v>
      </c>
      <c r="I99" s="17"/>
      <c r="J99" s="17">
        <v>103.5</v>
      </c>
      <c r="K99" s="17" t="s">
        <v>145</v>
      </c>
      <c r="L99" s="19"/>
    </row>
    <row r="100" spans="1:12" ht="15.75" customHeight="1">
      <c r="A100" s="17">
        <v>91</v>
      </c>
      <c r="B100" s="62"/>
      <c r="C100" s="18">
        <v>3</v>
      </c>
      <c r="D100" s="35" t="s">
        <v>105</v>
      </c>
      <c r="E100" s="36"/>
      <c r="F100" s="34" t="s">
        <v>131</v>
      </c>
      <c r="G100" s="20" t="s">
        <v>106</v>
      </c>
      <c r="H100" s="17">
        <v>103.5</v>
      </c>
      <c r="I100" s="17"/>
      <c r="J100" s="17">
        <v>103.5</v>
      </c>
      <c r="K100" s="17" t="s">
        <v>145</v>
      </c>
      <c r="L100" s="19"/>
    </row>
    <row r="101" spans="1:12" ht="17.25" customHeight="1">
      <c r="A101" s="17">
        <v>92</v>
      </c>
      <c r="B101" s="62"/>
      <c r="C101" s="18">
        <v>4</v>
      </c>
      <c r="D101" s="35" t="s">
        <v>107</v>
      </c>
      <c r="E101" s="36"/>
      <c r="F101" s="34" t="s">
        <v>131</v>
      </c>
      <c r="G101" s="20" t="s">
        <v>108</v>
      </c>
      <c r="H101" s="17">
        <v>103.5</v>
      </c>
      <c r="I101" s="17"/>
      <c r="J101" s="17">
        <v>103.5</v>
      </c>
      <c r="K101" s="17" t="s">
        <v>145</v>
      </c>
      <c r="L101" s="19"/>
    </row>
    <row r="102" spans="1:12" ht="15.75" customHeight="1">
      <c r="A102" s="17">
        <v>93</v>
      </c>
      <c r="B102" s="62"/>
      <c r="C102" s="18">
        <v>5</v>
      </c>
      <c r="D102" s="35" t="s">
        <v>109</v>
      </c>
      <c r="E102" s="36"/>
      <c r="F102" s="34" t="s">
        <v>131</v>
      </c>
      <c r="G102" s="20" t="s">
        <v>110</v>
      </c>
      <c r="H102" s="17">
        <v>103.5</v>
      </c>
      <c r="I102" s="17"/>
      <c r="J102" s="17">
        <v>103.5</v>
      </c>
      <c r="K102" s="17" t="s">
        <v>145</v>
      </c>
      <c r="L102" s="19"/>
    </row>
    <row r="103" spans="1:12" ht="18.75" customHeight="1">
      <c r="A103" s="17">
        <v>94</v>
      </c>
      <c r="B103" s="62"/>
      <c r="C103" s="18">
        <v>6</v>
      </c>
      <c r="D103" s="33" t="s">
        <v>111</v>
      </c>
      <c r="E103" s="36" t="s">
        <v>131</v>
      </c>
      <c r="F103" s="34"/>
      <c r="G103" s="20" t="s">
        <v>112</v>
      </c>
      <c r="H103" s="17">
        <v>103.5</v>
      </c>
      <c r="I103" s="17"/>
      <c r="J103" s="17">
        <v>103.5</v>
      </c>
      <c r="K103" s="17" t="s">
        <v>145</v>
      </c>
      <c r="L103" s="19"/>
    </row>
    <row r="104" spans="1:12" ht="15.75" customHeight="1">
      <c r="A104" s="17">
        <v>95</v>
      </c>
      <c r="B104" s="62"/>
      <c r="C104" s="18">
        <v>7</v>
      </c>
      <c r="D104" s="35" t="s">
        <v>113</v>
      </c>
      <c r="E104" s="36"/>
      <c r="F104" s="34" t="s">
        <v>131</v>
      </c>
      <c r="G104" s="20" t="s">
        <v>110</v>
      </c>
      <c r="H104" s="17">
        <v>103.5</v>
      </c>
      <c r="I104" s="17"/>
      <c r="J104" s="17">
        <v>103.5</v>
      </c>
      <c r="K104" s="17" t="s">
        <v>145</v>
      </c>
      <c r="L104" s="19"/>
    </row>
    <row r="105" spans="1:12" ht="15.75" customHeight="1">
      <c r="A105" s="17">
        <v>96</v>
      </c>
      <c r="B105" s="62"/>
      <c r="C105" s="18">
        <v>8</v>
      </c>
      <c r="D105" s="33" t="s">
        <v>114</v>
      </c>
      <c r="E105" s="34" t="s">
        <v>131</v>
      </c>
      <c r="F105" s="34"/>
      <c r="G105" s="20" t="s">
        <v>115</v>
      </c>
      <c r="H105" s="17">
        <v>103.5</v>
      </c>
      <c r="I105" s="17"/>
      <c r="J105" s="17">
        <v>103.5</v>
      </c>
      <c r="K105" s="17" t="s">
        <v>145</v>
      </c>
      <c r="L105" s="19"/>
    </row>
    <row r="106" spans="1:12" ht="15.75" customHeight="1">
      <c r="A106" s="17">
        <v>97</v>
      </c>
      <c r="B106" s="62"/>
      <c r="C106" s="18">
        <v>9</v>
      </c>
      <c r="D106" s="37" t="s">
        <v>116</v>
      </c>
      <c r="E106" s="36" t="s">
        <v>131</v>
      </c>
      <c r="F106" s="36"/>
      <c r="G106" s="20" t="s">
        <v>115</v>
      </c>
      <c r="H106" s="17">
        <v>103.5</v>
      </c>
      <c r="I106" s="17"/>
      <c r="J106" s="17">
        <v>103.5</v>
      </c>
      <c r="K106" s="17" t="s">
        <v>145</v>
      </c>
      <c r="L106" s="19"/>
    </row>
    <row r="107" spans="1:12" ht="15.75" customHeight="1">
      <c r="A107" s="17">
        <v>98</v>
      </c>
      <c r="B107" s="62"/>
      <c r="C107" s="18">
        <v>10</v>
      </c>
      <c r="D107" s="33" t="s">
        <v>117</v>
      </c>
      <c r="E107" s="34"/>
      <c r="F107" s="34" t="s">
        <v>131</v>
      </c>
      <c r="G107" s="20" t="s">
        <v>118</v>
      </c>
      <c r="H107" s="17">
        <v>103.5</v>
      </c>
      <c r="I107" s="17"/>
      <c r="J107" s="17">
        <v>103.5</v>
      </c>
      <c r="K107" s="17" t="s">
        <v>145</v>
      </c>
      <c r="L107" s="19"/>
    </row>
    <row r="108" spans="1:12" ht="15.75" customHeight="1">
      <c r="A108" s="17">
        <v>99</v>
      </c>
      <c r="B108" s="62"/>
      <c r="C108" s="18">
        <v>11</v>
      </c>
      <c r="D108" s="35" t="s">
        <v>119</v>
      </c>
      <c r="E108" s="36" t="s">
        <v>131</v>
      </c>
      <c r="F108" s="36"/>
      <c r="G108" s="20" t="s">
        <v>115</v>
      </c>
      <c r="H108" s="17">
        <v>103.5</v>
      </c>
      <c r="I108" s="17"/>
      <c r="J108" s="17">
        <v>103.5</v>
      </c>
      <c r="K108" s="17" t="s">
        <v>145</v>
      </c>
      <c r="L108" s="19"/>
    </row>
    <row r="109" spans="1:12" ht="15.75" customHeight="1">
      <c r="A109" s="17">
        <v>100</v>
      </c>
      <c r="B109" s="74"/>
      <c r="C109" s="18">
        <v>12</v>
      </c>
      <c r="D109" s="37" t="s">
        <v>120</v>
      </c>
      <c r="E109" s="36"/>
      <c r="F109" s="36" t="s">
        <v>131</v>
      </c>
      <c r="G109" s="20" t="s">
        <v>151</v>
      </c>
      <c r="H109" s="17">
        <v>103.5</v>
      </c>
      <c r="I109" s="17"/>
      <c r="J109" s="17">
        <v>103.5</v>
      </c>
      <c r="K109" s="17" t="s">
        <v>145</v>
      </c>
      <c r="L109" s="17"/>
    </row>
    <row r="110" spans="1:12" ht="15.75" customHeight="1">
      <c r="A110" s="77" t="s">
        <v>121</v>
      </c>
      <c r="B110" s="78"/>
      <c r="C110" s="78"/>
      <c r="D110" s="79"/>
      <c r="E110" s="42">
        <f>COUNTA(E10:E109)</f>
        <v>27</v>
      </c>
      <c r="F110" s="42">
        <f>COUNTA(F10:F109)</f>
        <v>73</v>
      </c>
      <c r="G110" s="19"/>
      <c r="H110" s="19"/>
      <c r="I110" s="19"/>
      <c r="J110" s="17"/>
      <c r="K110" s="17"/>
      <c r="L110" s="19"/>
    </row>
    <row r="111" spans="1:12" ht="15.75" customHeight="1">
      <c r="B111" s="7"/>
      <c r="C111" s="8"/>
      <c r="E111" s="1"/>
      <c r="F111" s="1"/>
      <c r="J111" s="45"/>
      <c r="K111" s="46"/>
    </row>
    <row r="112" spans="1:12" ht="15.75" customHeight="1">
      <c r="A112" s="80" t="s">
        <v>122</v>
      </c>
      <c r="B112" s="46"/>
      <c r="C112" s="46"/>
      <c r="D112" s="46"/>
      <c r="E112" s="46"/>
      <c r="F112" s="46"/>
      <c r="G112" s="46"/>
      <c r="H112" s="46"/>
      <c r="I112" s="46"/>
      <c r="J112" s="46"/>
      <c r="K112" s="46"/>
    </row>
    <row r="113" spans="1:12" ht="15.75" customHeight="1">
      <c r="A113" s="1">
        <v>1</v>
      </c>
      <c r="B113" s="81" t="s">
        <v>152</v>
      </c>
      <c r="C113" s="80"/>
      <c r="D113" s="80"/>
      <c r="E113" s="80"/>
      <c r="F113" s="1"/>
      <c r="G113" s="3"/>
      <c r="H113" s="1"/>
      <c r="I113" s="1"/>
      <c r="J113" s="1"/>
      <c r="K113" s="1"/>
    </row>
    <row r="114" spans="1:12" ht="15.75" customHeight="1">
      <c r="A114" s="1">
        <v>2</v>
      </c>
      <c r="B114" s="82" t="s">
        <v>123</v>
      </c>
      <c r="C114" s="46"/>
      <c r="D114" s="46"/>
      <c r="E114" s="46"/>
      <c r="F114" s="1"/>
      <c r="G114" s="3"/>
      <c r="H114" s="45"/>
      <c r="I114" s="46"/>
      <c r="J114" s="1"/>
      <c r="K114" s="1"/>
    </row>
    <row r="115" spans="1:12" ht="15.75" customHeight="1">
      <c r="A115" s="1">
        <v>3</v>
      </c>
      <c r="B115" s="83" t="s">
        <v>153</v>
      </c>
      <c r="C115" s="46"/>
      <c r="D115" s="46"/>
      <c r="E115" s="46"/>
      <c r="F115" s="1"/>
      <c r="G115" s="3"/>
      <c r="H115" s="84"/>
      <c r="I115" s="46"/>
      <c r="J115" s="1"/>
      <c r="K115" s="1"/>
    </row>
    <row r="116" spans="1:12" ht="15.75" customHeight="1">
      <c r="A116" s="1">
        <v>4</v>
      </c>
      <c r="B116" s="83" t="s">
        <v>154</v>
      </c>
      <c r="C116" s="46"/>
      <c r="D116" s="46"/>
      <c r="E116" s="46"/>
      <c r="F116" s="1"/>
      <c r="G116" s="3"/>
      <c r="H116" s="1"/>
      <c r="I116" s="1"/>
      <c r="J116" s="1"/>
      <c r="K116" s="1"/>
    </row>
    <row r="117" spans="1:12" ht="15.75" customHeight="1">
      <c r="A117" s="1">
        <v>5</v>
      </c>
      <c r="B117" s="85" t="s">
        <v>156</v>
      </c>
      <c r="C117" s="46"/>
      <c r="D117" s="46"/>
      <c r="E117" s="46"/>
      <c r="F117" s="1"/>
      <c r="G117" s="3"/>
      <c r="H117" s="1"/>
      <c r="I117" s="1"/>
      <c r="J117" s="1"/>
      <c r="K117" s="1"/>
    </row>
    <row r="118" spans="1:12" ht="15.75" customHeight="1">
      <c r="A118" s="1">
        <v>6</v>
      </c>
      <c r="B118" s="88" t="s">
        <v>155</v>
      </c>
      <c r="C118" s="88"/>
      <c r="F118" s="1"/>
      <c r="G118" s="3"/>
      <c r="H118" s="1"/>
      <c r="I118" s="1"/>
      <c r="J118" s="1"/>
      <c r="K118" s="1"/>
    </row>
    <row r="119" spans="1:12" ht="15.75" customHeight="1">
      <c r="A119" s="9">
        <v>7</v>
      </c>
      <c r="B119" s="10" t="s">
        <v>124</v>
      </c>
      <c r="C119" s="10"/>
      <c r="D119" s="10"/>
      <c r="E119" s="10"/>
      <c r="G119" s="3"/>
      <c r="H119" s="1"/>
      <c r="I119" s="1"/>
      <c r="J119" s="1"/>
      <c r="K119" s="1"/>
    </row>
    <row r="120" spans="1:12" ht="15.75" customHeight="1">
      <c r="A120" s="1">
        <v>8</v>
      </c>
      <c r="B120" s="10" t="s">
        <v>125</v>
      </c>
      <c r="C120" s="10"/>
      <c r="D120" s="10"/>
      <c r="E120" s="1"/>
      <c r="F120" s="1"/>
      <c r="G120" s="3"/>
      <c r="H120" s="1"/>
      <c r="I120" s="1"/>
      <c r="J120" s="1"/>
      <c r="K120" s="1"/>
    </row>
    <row r="121" spans="1:12" ht="15.75" customHeight="1">
      <c r="A121" s="1"/>
      <c r="B121" s="10"/>
      <c r="C121" s="10"/>
      <c r="D121" s="10"/>
      <c r="E121" s="1"/>
      <c r="F121" s="1"/>
      <c r="G121" s="3"/>
      <c r="H121" s="1"/>
      <c r="I121" s="1"/>
      <c r="J121" s="86" t="s">
        <v>130</v>
      </c>
      <c r="K121" s="45"/>
      <c r="L121" s="45"/>
    </row>
    <row r="122" spans="1:12" ht="15.75" customHeight="1">
      <c r="B122" s="84" t="s">
        <v>126</v>
      </c>
      <c r="C122" s="87"/>
      <c r="D122" s="87"/>
      <c r="E122" s="87"/>
      <c r="F122" s="84" t="s">
        <v>127</v>
      </c>
      <c r="G122" s="84"/>
      <c r="H122" s="84"/>
      <c r="I122" s="84"/>
      <c r="J122" s="84" t="s">
        <v>128</v>
      </c>
      <c r="K122" s="84"/>
      <c r="L122" s="84"/>
    </row>
    <row r="123" spans="1:12" ht="15.75" customHeight="1">
      <c r="B123" s="12"/>
      <c r="C123" s="13"/>
      <c r="D123" s="11"/>
      <c r="E123" s="9"/>
      <c r="F123" s="9"/>
      <c r="G123" s="14"/>
      <c r="H123" s="9"/>
      <c r="I123" s="9"/>
      <c r="J123" s="9"/>
      <c r="K123" s="9"/>
      <c r="L123" s="11"/>
    </row>
    <row r="124" spans="1:12" ht="15.75" customHeight="1">
      <c r="B124" s="12"/>
      <c r="C124" s="13"/>
      <c r="D124" s="11"/>
      <c r="E124" s="9"/>
      <c r="F124" s="9"/>
      <c r="G124" s="14"/>
      <c r="H124" s="9"/>
      <c r="I124" s="9"/>
      <c r="J124" s="9"/>
      <c r="K124" s="9"/>
      <c r="L124" s="11"/>
    </row>
    <row r="125" spans="1:12" ht="15.75" customHeight="1">
      <c r="B125" s="12"/>
      <c r="C125" s="13"/>
      <c r="D125" s="11"/>
      <c r="E125" s="9"/>
      <c r="F125" s="9"/>
      <c r="G125" s="14"/>
      <c r="H125" s="9"/>
      <c r="I125" s="9"/>
      <c r="J125" s="9"/>
      <c r="K125" s="9"/>
      <c r="L125" s="11"/>
    </row>
    <row r="126" spans="1:12" ht="15.75" customHeight="1">
      <c r="B126" s="84" t="s">
        <v>18</v>
      </c>
      <c r="C126" s="87"/>
      <c r="D126" s="87"/>
      <c r="E126" s="87"/>
      <c r="F126" s="84" t="s">
        <v>20</v>
      </c>
      <c r="G126" s="84"/>
      <c r="H126" s="84"/>
      <c r="I126" s="84"/>
      <c r="J126" s="84" t="s">
        <v>66</v>
      </c>
      <c r="K126" s="84"/>
      <c r="L126" s="87"/>
    </row>
  </sheetData>
  <mergeCells count="49">
    <mergeCell ref="B126:E126"/>
    <mergeCell ref="J126:L126"/>
    <mergeCell ref="B118:C118"/>
    <mergeCell ref="F122:I122"/>
    <mergeCell ref="F126:I126"/>
    <mergeCell ref="B122:E122"/>
    <mergeCell ref="J122:L122"/>
    <mergeCell ref="B115:E115"/>
    <mergeCell ref="H115:I115"/>
    <mergeCell ref="B116:E116"/>
    <mergeCell ref="B117:E117"/>
    <mergeCell ref="J121:L121"/>
    <mergeCell ref="A110:D110"/>
    <mergeCell ref="J111:K111"/>
    <mergeCell ref="A112:K112"/>
    <mergeCell ref="B113:E113"/>
    <mergeCell ref="B114:E114"/>
    <mergeCell ref="H114:I114"/>
    <mergeCell ref="B62:B70"/>
    <mergeCell ref="B71:B75"/>
    <mergeCell ref="B76:B86"/>
    <mergeCell ref="B87:B97"/>
    <mergeCell ref="B98:B109"/>
    <mergeCell ref="B51:B61"/>
    <mergeCell ref="H6:K6"/>
    <mergeCell ref="L6:L9"/>
    <mergeCell ref="H7:H9"/>
    <mergeCell ref="I7:I9"/>
    <mergeCell ref="J7:J9"/>
    <mergeCell ref="K7:K9"/>
    <mergeCell ref="G6:G9"/>
    <mergeCell ref="B10:B12"/>
    <mergeCell ref="B13:B25"/>
    <mergeCell ref="B26:B35"/>
    <mergeCell ref="B36:B41"/>
    <mergeCell ref="B42:B50"/>
    <mergeCell ref="A6:A9"/>
    <mergeCell ref="B6:B9"/>
    <mergeCell ref="C6:C9"/>
    <mergeCell ref="D6:D9"/>
    <mergeCell ref="E6:F7"/>
    <mergeCell ref="E8:E9"/>
    <mergeCell ref="F8:F9"/>
    <mergeCell ref="A5:L5"/>
    <mergeCell ref="A1:F1"/>
    <mergeCell ref="H1:L1"/>
    <mergeCell ref="A2:F2"/>
    <mergeCell ref="H2:L2"/>
    <mergeCell ref="A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Nguyễn Tiến Duy</cp:lastModifiedBy>
  <dcterms:created xsi:type="dcterms:W3CDTF">2015-06-05T18:17:20Z</dcterms:created>
  <dcterms:modified xsi:type="dcterms:W3CDTF">2025-01-07T13:13:53Z</dcterms:modified>
</cp:coreProperties>
</file>