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90" windowWidth="5715" windowHeight="7755" tabRatio="888" activeTab="1"/>
  </bookViews>
  <sheets>
    <sheet name="KHỐI 10" sheetId="6" r:id="rId1"/>
    <sheet name="kHỐI 11" sheetId="18" r:id="rId2"/>
    <sheet name="Anh" sheetId="15" state="hidden" r:id="rId3"/>
    <sheet name="DS tổng hợp" sheetId="13" state="hidden" r:id="rId4"/>
  </sheets>
  <definedNames>
    <definedName name="_xlnm._FilterDatabase" localSheetId="3" hidden="1">'DS tổng hợp'!$A$4:$N$55</definedName>
    <definedName name="_xlnm.Extract" localSheetId="3">'DS tổng hợp'!$A$4:$F$4</definedName>
    <definedName name="_xlnm.Print_Titles" localSheetId="3">'DS tổng hợp'!$4:$4</definedName>
  </definedNames>
  <calcPr calcId="144525"/>
</workbook>
</file>

<file path=xl/calcChain.xml><?xml version="1.0" encoding="utf-8"?>
<calcChain xmlns="http://schemas.openxmlformats.org/spreadsheetml/2006/main">
  <c r="A3" i="15" l="1"/>
  <c r="G18" i="13" l="1"/>
  <c r="G19" i="13"/>
  <c r="G25" i="13"/>
  <c r="G26" i="13"/>
  <c r="G13" i="13"/>
  <c r="G14" i="13"/>
  <c r="G22" i="13"/>
  <c r="G30" i="13"/>
  <c r="G32" i="13"/>
  <c r="G33" i="13"/>
  <c r="G36" i="13"/>
  <c r="G5" i="13"/>
  <c r="G12" i="13"/>
  <c r="G16" i="13"/>
  <c r="G21" i="13"/>
  <c r="G24" i="13"/>
  <c r="G28" i="13"/>
  <c r="G35" i="13"/>
  <c r="G29" i="13"/>
  <c r="G31" i="13"/>
  <c r="G34" i="13"/>
  <c r="G7" i="13"/>
  <c r="G15" i="13"/>
  <c r="G20" i="13"/>
  <c r="G8" i="13"/>
  <c r="G23" i="13"/>
  <c r="G27" i="13"/>
  <c r="G6" i="13"/>
  <c r="G9" i="13"/>
  <c r="G10" i="13"/>
  <c r="G11" i="13"/>
  <c r="G41" i="13"/>
  <c r="G52" i="13"/>
  <c r="G40" i="13"/>
  <c r="G37" i="13"/>
  <c r="G48" i="13"/>
  <c r="G47" i="13"/>
  <c r="G49" i="13"/>
  <c r="G42" i="13"/>
  <c r="G43" i="13"/>
  <c r="G45" i="13"/>
  <c r="G53" i="13"/>
  <c r="G51" i="13"/>
  <c r="G50" i="13"/>
  <c r="G38" i="13"/>
  <c r="G39" i="13"/>
  <c r="G44" i="13"/>
  <c r="G46" i="13"/>
  <c r="G54" i="13"/>
  <c r="G55" i="13"/>
  <c r="G17" i="13"/>
  <c r="N57" i="13" l="1"/>
  <c r="M57" i="13"/>
  <c r="K57" i="13"/>
  <c r="J57" i="13"/>
  <c r="L57" i="13"/>
  <c r="H57" i="13"/>
  <c r="I57" i="13" l="1"/>
</calcChain>
</file>

<file path=xl/sharedStrings.xml><?xml version="1.0" encoding="utf-8"?>
<sst xmlns="http://schemas.openxmlformats.org/spreadsheetml/2006/main" count="818" uniqueCount="205">
  <si>
    <t>DANH SÁCH HỌC SINH THI LẠI</t>
  </si>
  <si>
    <t>STT</t>
  </si>
  <si>
    <t>Họ và tên</t>
  </si>
  <si>
    <t>Ngày sinh</t>
  </si>
  <si>
    <t>Giới tính</t>
  </si>
  <si>
    <t>Lớp</t>
  </si>
  <si>
    <t>SBD</t>
  </si>
  <si>
    <t>Môn</t>
  </si>
  <si>
    <t>Nam</t>
  </si>
  <si>
    <t>10A2</t>
  </si>
  <si>
    <t>Toán</t>
  </si>
  <si>
    <t>Vật lý</t>
  </si>
  <si>
    <t>Ngữ văn</t>
  </si>
  <si>
    <t>Lư Quốc Bảo</t>
  </si>
  <si>
    <t>22/11/2002</t>
  </si>
  <si>
    <t>10A4</t>
  </si>
  <si>
    <t>Trần Mai Anh Minh</t>
  </si>
  <si>
    <t>Nữ</t>
  </si>
  <si>
    <t>10A5</t>
  </si>
  <si>
    <t>10A6</t>
  </si>
  <si>
    <t>Tô Nguyễn Thành Đạt</t>
  </si>
  <si>
    <t>15/12/2002</t>
  </si>
  <si>
    <t>10A7</t>
  </si>
  <si>
    <t>Cao Quốc Thái</t>
  </si>
  <si>
    <t>10A8</t>
  </si>
  <si>
    <t>10A9</t>
  </si>
  <si>
    <t>10A11</t>
  </si>
  <si>
    <t>Võ Long Thịnh</t>
  </si>
  <si>
    <t>19/10/2001</t>
  </si>
  <si>
    <t>Nguyễn Nhật Tiến</t>
  </si>
  <si>
    <t>31/10/2002</t>
  </si>
  <si>
    <t>11A2</t>
  </si>
  <si>
    <t>Phạm Tấn Dũng</t>
  </si>
  <si>
    <t>18/12/2001</t>
  </si>
  <si>
    <t>11A3</t>
  </si>
  <si>
    <t>11A4</t>
  </si>
  <si>
    <t>11A5</t>
  </si>
  <si>
    <t>11A6</t>
  </si>
  <si>
    <t>11A8</t>
  </si>
  <si>
    <t>11A9</t>
  </si>
  <si>
    <t>11A10</t>
  </si>
  <si>
    <t>Năm học 2017-2018</t>
  </si>
  <si>
    <t>Ghi chú</t>
  </si>
  <si>
    <t>x</t>
  </si>
  <si>
    <t>Khối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</si>
  <si>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</si>
  <si>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</si>
  <si>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</si>
  <si>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</si>
  <si>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</si>
  <si>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</si>
  <si>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</si>
  <si>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</si>
  <si>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</si>
  <si>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</si>
  <si>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</si>
  <si>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</si>
  <si>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</si>
  <si>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</si>
  <si>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</si>
  <si>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</si>
  <si>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</si>
  <si>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</si>
  <si>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</si>
  <si>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</si>
  <si>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</si>
  <si>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</si>
  <si>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</si>
  <si>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</si>
  <si>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</si>
  <si>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</si>
  <si>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</si>
  <si>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</si>
  <si>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</si>
  <si>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</si>
  <si>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</si>
  <si>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</si>
  <si>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</si>
  <si>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</si>
  <si>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</si>
  <si>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</si>
  <si>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</si>
  <si>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</si>
  <si>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</si>
  <si>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</si>
  <si>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</si>
  <si>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</si>
  <si>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</si>
  <si>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</si>
  <si>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</si>
  <si>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</si>
  <si>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</si>
  <si>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</si>
  <si>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</si>
  <si>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</si>
  <si>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</si>
  <si>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DANH SÁCH PHÒNG THI LẠI - NĂM HỌC 2016-2017</t>
  </si>
  <si>
    <t>Anh</t>
  </si>
  <si>
    <t>Địa</t>
  </si>
  <si>
    <t>Ngày 5 tháng 6 năm 2018</t>
  </si>
  <si>
    <t>HIỆU TRƯỞNG</t>
  </si>
  <si>
    <t>Trường THPT Nguyễn Văn Tăng</t>
  </si>
  <si>
    <t>Nguyễn Thiên Kim</t>
  </si>
  <si>
    <t>Nguyễn Trí Mẫn</t>
  </si>
  <si>
    <t>Trần Nguyễn Hùng Minh</t>
  </si>
  <si>
    <t>Huỳnh Deth Rotthyda</t>
  </si>
  <si>
    <t>Huỳnh Ngọc Tài</t>
  </si>
  <si>
    <t>Hoàng Vĩnh Khang</t>
  </si>
  <si>
    <t>Nguyễn Tuấn Khang</t>
  </si>
  <si>
    <t>Đặng Hoàng Phi</t>
  </si>
  <si>
    <t>Võ Hoàng Minh Thiện</t>
  </si>
  <si>
    <t>Phan Hoàng Tín</t>
  </si>
  <si>
    <t>Phạm Hoàng Minh Trí</t>
  </si>
  <si>
    <t>Vũ Hoàng Mỹ Ý</t>
  </si>
  <si>
    <t>Nguyễn Thanh An</t>
  </si>
  <si>
    <t>Trương Gia Huy</t>
  </si>
  <si>
    <t>Lê Tuấn Kiệt</t>
  </si>
  <si>
    <t>Đoàn Lê Uyên Nhi</t>
  </si>
  <si>
    <t>Nguyễn Ngọc Quang</t>
  </si>
  <si>
    <t>Huỳnh Ngọc Thảo</t>
  </si>
  <si>
    <t>Nguyễn Phùng Như Ý</t>
  </si>
  <si>
    <t>Nguyễn Hữu Thắng</t>
  </si>
  <si>
    <t>Nguyễn Thành Anh Thư</t>
  </si>
  <si>
    <t>Phạm Công Tú</t>
  </si>
  <si>
    <t>Võ Lê Ngọc Anh</t>
  </si>
  <si>
    <t>Nguyễn Trần Gia Khánh</t>
  </si>
  <si>
    <t>Nguyễn Tường Nhật Nam</t>
  </si>
  <si>
    <t>Huỳnh Minh Chiến</t>
  </si>
  <si>
    <t>Đặng Võ Minh Phúc</t>
  </si>
  <si>
    <t>Nguyễn Văn Thành</t>
  </si>
  <si>
    <t>Nguyễn Nguyệt Lan Anh</t>
  </si>
  <si>
    <t>Vũ Tiến Đạt</t>
  </si>
  <si>
    <t>Trần Trọng Hiếu</t>
  </si>
  <si>
    <t>Nguyễn Hữu Huy</t>
  </si>
  <si>
    <t>Hà Thanh Hòa</t>
  </si>
  <si>
    <t>Nguyễn Thị Ngọc Phương</t>
  </si>
  <si>
    <t>Đỗ Nguyễn Lê Minh</t>
  </si>
  <si>
    <t>Lâm Thuý Nga</t>
  </si>
  <si>
    <t>Hồ Tá Hoàng</t>
  </si>
  <si>
    <t>Huỳnh Quang Huy</t>
  </si>
  <si>
    <t>Nguyễn Thị Thuỳ Linh</t>
  </si>
  <si>
    <t>Trần Hồng Phúc</t>
  </si>
  <si>
    <t>Phan Hùng Phát</t>
  </si>
  <si>
    <t>Lê Hùng Cường</t>
  </si>
  <si>
    <t>Phạm Nguyễn Đăng Khoa</t>
  </si>
  <si>
    <t>Nguyễn Hoàng Phi Long</t>
  </si>
  <si>
    <t>10A1</t>
  </si>
  <si>
    <t>10A3</t>
  </si>
  <si>
    <t>26/09/2003</t>
  </si>
  <si>
    <t>03/07/2001</t>
  </si>
  <si>
    <t>02/06/2003</t>
  </si>
  <si>
    <t>08/01/2003</t>
  </si>
  <si>
    <t>10/07/2003</t>
  </si>
  <si>
    <t>01/09/2003</t>
  </si>
  <si>
    <t>28/11/2003</t>
  </si>
  <si>
    <t>20/02/2003</t>
  </si>
  <si>
    <t>20/07/2003</t>
  </si>
  <si>
    <t>31/01/2003</t>
  </si>
  <si>
    <t>24/10/2003</t>
  </si>
  <si>
    <t>16/12/2002</t>
  </si>
  <si>
    <t>18/10/2003</t>
  </si>
  <si>
    <t>25/07/2003</t>
  </si>
  <si>
    <t>10/06/2003</t>
  </si>
  <si>
    <t>26/04/2003</t>
  </si>
  <si>
    <t>27/06/2003</t>
  </si>
  <si>
    <t>17/06/2003</t>
  </si>
  <si>
    <t>14/06/2003</t>
  </si>
  <si>
    <t>30/04/2003</t>
  </si>
  <si>
    <t>15/05/2003</t>
  </si>
  <si>
    <t>10/05/2002</t>
  </si>
  <si>
    <t>24/02/2002</t>
  </si>
  <si>
    <t>15/03/2003</t>
  </si>
  <si>
    <t>05/09/2003</t>
  </si>
  <si>
    <t>14/01/2003</t>
  </si>
  <si>
    <t>18/11/2003</t>
  </si>
  <si>
    <t>28/12/2001</t>
  </si>
  <si>
    <t>03/11/2003</t>
  </si>
  <si>
    <t>21/10/2002</t>
  </si>
  <si>
    <t>30/10/2003</t>
  </si>
  <si>
    <t>29/10/2003</t>
  </si>
  <si>
    <t>27/09/2002</t>
  </si>
  <si>
    <t>12/10/2002</t>
  </si>
  <si>
    <t>01/02/2002</t>
  </si>
  <si>
    <t>14/01/2002</t>
  </si>
  <si>
    <t>09/11/2002</t>
  </si>
  <si>
    <t>24/08/2002</t>
  </si>
  <si>
    <t>24/06/2001</t>
  </si>
  <si>
    <t>12/06/2001</t>
  </si>
  <si>
    <t>12/02/2001</t>
  </si>
  <si>
    <t>20/03/2002</t>
  </si>
  <si>
    <t>26/10/2002</t>
  </si>
  <si>
    <t>29/09/2002</t>
  </si>
  <si>
    <t>21/12/2002</t>
  </si>
  <si>
    <t>16/01/2002</t>
  </si>
  <si>
    <t>Lý</t>
  </si>
  <si>
    <t>Hóa</t>
  </si>
  <si>
    <t>Sinh</t>
  </si>
  <si>
    <t>Văn</t>
  </si>
  <si>
    <t>Năm học 2018-2019</t>
  </si>
  <si>
    <t>Anh văn</t>
  </si>
  <si>
    <t>Điểm thi</t>
  </si>
  <si>
    <t>vắng</t>
  </si>
  <si>
    <t>Môn thi</t>
  </si>
  <si>
    <t>ĐIỂM THI LẠI KHỐI 10 NĂM HỌC 2018-2019</t>
  </si>
  <si>
    <t>ĐIỂM THI LẠI KHỐI 11 NĂM HỌC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</si>
</sst>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0" fontId="0" fillId="0" borderId="10" xfId="0" applyBorder="1"/>
    <xf numFmtId="0" fontId="18" fillId="0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0" borderId="10" xfId="0" applyFont="1" applyFill="1" applyBorder="1" applyAlignment="1">
      <alignment horizontal="center" wrapText="1"/>
    </xf>
    <xf numFmtId="0" fontId="0" fillId="0" borderId="0" xfId="0" applyFont="1" applyFill="1"/>
    <xf numFmtId="0" fontId="2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center" wrapText="1"/>
    </xf>
    <xf numFmtId="0" fontId="18" fillId="0" borderId="10" xfId="0" quotePrefix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3" fillId="0" borderId="10" xfId="0" applyFont="1" applyFill="1" applyBorder="1" applyAlignment="1">
      <alignment horizontal="center" wrapText="1"/>
    </xf>
    <xf numFmtId="0" fontId="24" fillId="0" borderId="0" xfId="0" applyFont="1" applyFill="1"/>
    <xf numFmtId="164" fontId="18" fillId="0" borderId="10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49" fontId="26" fillId="0" borderId="10" xfId="0" applyNumberFormat="1" applyFont="1" applyFill="1" applyBorder="1" applyAlignment="1">
      <alignment horizontal="left" vertical="center" shrinkToFit="1"/>
    </xf>
    <xf numFmtId="49" fontId="26" fillId="0" borderId="10" xfId="0" applyNumberFormat="1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13" zoomScale="115" zoomScaleNormal="115" workbookViewId="0">
      <selection activeCell="A24" sqref="A24:XFD24"/>
    </sheetView>
  </sheetViews>
  <sheetFormatPr defaultRowHeight="15" x14ac:dyDescent="0.25"/>
  <cols>
    <col min="1" max="1" width="5.5703125" customWidth="1"/>
    <col min="2" max="2" width="30.5703125" customWidth="1"/>
    <col min="3" max="3" width="15.85546875" hidden="1" customWidth="1"/>
    <col min="4" max="4" width="12" style="6" customWidth="1"/>
    <col min="5" max="5" width="8.5703125" hidden="1" customWidth="1"/>
    <col min="6" max="6" width="13.5703125" style="6" customWidth="1"/>
    <col min="7" max="7" width="13" customWidth="1"/>
    <col min="8" max="8" width="13.42578125" customWidth="1"/>
  </cols>
  <sheetData>
    <row r="1" spans="1:8" s="26" customFormat="1" x14ac:dyDescent="0.25">
      <c r="A1" s="26" t="s">
        <v>101</v>
      </c>
      <c r="D1" s="27"/>
      <c r="F1" s="27"/>
      <c r="H1" s="25" t="s">
        <v>198</v>
      </c>
    </row>
    <row r="2" spans="1:8" ht="15.75" x14ac:dyDescent="0.25">
      <c r="A2" s="33" t="s">
        <v>203</v>
      </c>
      <c r="B2" s="33"/>
      <c r="C2" s="33"/>
      <c r="D2" s="33"/>
      <c r="E2" s="33"/>
      <c r="F2" s="33"/>
      <c r="G2" s="33"/>
      <c r="H2" s="33"/>
    </row>
    <row r="3" spans="1:8" x14ac:dyDescent="0.25">
      <c r="A3" s="1"/>
      <c r="B3" s="1"/>
      <c r="C3" s="1"/>
    </row>
    <row r="4" spans="1:8" s="8" customFormat="1" x14ac:dyDescent="0.25">
      <c r="A4" s="7" t="s">
        <v>1</v>
      </c>
      <c r="B4" s="7" t="s">
        <v>2</v>
      </c>
      <c r="C4" s="7" t="s">
        <v>3</v>
      </c>
      <c r="D4" s="7" t="s">
        <v>5</v>
      </c>
      <c r="E4" s="7" t="s">
        <v>7</v>
      </c>
      <c r="F4" s="7" t="s">
        <v>202</v>
      </c>
      <c r="G4" s="7" t="s">
        <v>200</v>
      </c>
      <c r="H4" s="7" t="s">
        <v>42</v>
      </c>
    </row>
    <row r="5" spans="1:8" ht="18" customHeight="1" x14ac:dyDescent="0.25">
      <c r="A5" s="2">
        <v>1</v>
      </c>
      <c r="B5" s="28" t="s">
        <v>114</v>
      </c>
      <c r="C5" s="21" t="s">
        <v>160</v>
      </c>
      <c r="D5" s="29" t="s">
        <v>147</v>
      </c>
      <c r="E5" s="3" t="s">
        <v>12</v>
      </c>
      <c r="F5" s="2" t="s">
        <v>197</v>
      </c>
      <c r="G5" s="2">
        <v>6.8</v>
      </c>
      <c r="H5" s="2"/>
    </row>
    <row r="6" spans="1:8" ht="18" customHeight="1" x14ac:dyDescent="0.25">
      <c r="A6" s="2">
        <v>2</v>
      </c>
      <c r="B6" s="28" t="s">
        <v>133</v>
      </c>
      <c r="C6" s="21" t="s">
        <v>179</v>
      </c>
      <c r="D6" s="29" t="s">
        <v>26</v>
      </c>
      <c r="E6" s="3" t="s">
        <v>12</v>
      </c>
      <c r="F6" s="2" t="s">
        <v>197</v>
      </c>
      <c r="G6" s="2">
        <v>5</v>
      </c>
      <c r="H6" s="2"/>
    </row>
    <row r="7" spans="1:8" ht="18" customHeight="1" x14ac:dyDescent="0.25">
      <c r="A7" s="2">
        <v>3</v>
      </c>
      <c r="B7" s="28" t="s">
        <v>107</v>
      </c>
      <c r="C7" s="21" t="s">
        <v>153</v>
      </c>
      <c r="D7" s="29" t="s">
        <v>9</v>
      </c>
      <c r="E7" s="3" t="s">
        <v>12</v>
      </c>
      <c r="F7" s="2" t="s">
        <v>197</v>
      </c>
      <c r="G7" s="2">
        <v>6.3</v>
      </c>
      <c r="H7" s="2"/>
    </row>
    <row r="8" spans="1:8" ht="18" customHeight="1" x14ac:dyDescent="0.25">
      <c r="A8" s="2">
        <v>4</v>
      </c>
      <c r="B8" s="28" t="s">
        <v>103</v>
      </c>
      <c r="C8" s="21" t="s">
        <v>149</v>
      </c>
      <c r="D8" s="29" t="s">
        <v>146</v>
      </c>
      <c r="E8" s="3" t="s">
        <v>12</v>
      </c>
      <c r="F8" s="2" t="s">
        <v>197</v>
      </c>
      <c r="G8" s="2">
        <v>2.8</v>
      </c>
      <c r="H8" s="2"/>
    </row>
    <row r="9" spans="1:8" ht="18" customHeight="1" x14ac:dyDescent="0.25">
      <c r="A9" s="2">
        <v>5</v>
      </c>
      <c r="B9" s="28" t="s">
        <v>105</v>
      </c>
      <c r="C9" s="21" t="s">
        <v>151</v>
      </c>
      <c r="D9" s="29" t="s">
        <v>146</v>
      </c>
      <c r="E9" s="3" t="s">
        <v>12</v>
      </c>
      <c r="F9" s="2" t="s">
        <v>197</v>
      </c>
      <c r="G9" s="2">
        <v>5</v>
      </c>
      <c r="H9" s="2"/>
    </row>
    <row r="10" spans="1:8" ht="18" customHeight="1" x14ac:dyDescent="0.25">
      <c r="A10" s="2">
        <v>6</v>
      </c>
      <c r="B10" s="28" t="s">
        <v>129</v>
      </c>
      <c r="C10" s="21" t="s">
        <v>175</v>
      </c>
      <c r="D10" s="29" t="s">
        <v>22</v>
      </c>
      <c r="E10" s="3" t="s">
        <v>12</v>
      </c>
      <c r="F10" s="2" t="s">
        <v>197</v>
      </c>
      <c r="G10" s="2">
        <v>4.5</v>
      </c>
      <c r="H10" s="4"/>
    </row>
    <row r="11" spans="1:8" ht="18" customHeight="1" x14ac:dyDescent="0.25">
      <c r="A11" s="2">
        <v>7</v>
      </c>
      <c r="B11" s="28" t="s">
        <v>119</v>
      </c>
      <c r="C11" s="21" t="s">
        <v>165</v>
      </c>
      <c r="D11" s="29" t="s">
        <v>147</v>
      </c>
      <c r="E11" s="3" t="s">
        <v>12</v>
      </c>
      <c r="F11" s="2" t="s">
        <v>197</v>
      </c>
      <c r="G11" s="2">
        <v>4.8</v>
      </c>
      <c r="H11" s="4"/>
    </row>
    <row r="12" spans="1:8" ht="18" customHeight="1" x14ac:dyDescent="0.25">
      <c r="A12" s="2">
        <v>8</v>
      </c>
      <c r="B12" s="28" t="s">
        <v>121</v>
      </c>
      <c r="C12" s="21" t="s">
        <v>167</v>
      </c>
      <c r="D12" s="29" t="s">
        <v>15</v>
      </c>
      <c r="E12" s="3" t="s">
        <v>12</v>
      </c>
      <c r="F12" s="2" t="s">
        <v>197</v>
      </c>
      <c r="G12" s="2">
        <v>5.5</v>
      </c>
      <c r="H12" s="4"/>
    </row>
    <row r="13" spans="1:8" ht="18" customHeight="1" x14ac:dyDescent="0.25">
      <c r="A13" s="2">
        <v>9</v>
      </c>
      <c r="B13" s="28" t="s">
        <v>112</v>
      </c>
      <c r="C13" s="21" t="s">
        <v>158</v>
      </c>
      <c r="D13" s="29" t="s">
        <v>9</v>
      </c>
      <c r="E13" s="3" t="s">
        <v>12</v>
      </c>
      <c r="F13" s="2" t="s">
        <v>197</v>
      </c>
      <c r="G13" s="2">
        <v>6.8</v>
      </c>
      <c r="H13" s="4"/>
    </row>
    <row r="14" spans="1:8" ht="18" customHeight="1" x14ac:dyDescent="0.25">
      <c r="A14" s="2">
        <v>10</v>
      </c>
      <c r="B14" s="28" t="s">
        <v>123</v>
      </c>
      <c r="C14" s="21" t="s">
        <v>169</v>
      </c>
      <c r="D14" s="29" t="s">
        <v>15</v>
      </c>
      <c r="E14" s="3" t="s">
        <v>12</v>
      </c>
      <c r="F14" s="2" t="s">
        <v>197</v>
      </c>
      <c r="G14" s="2">
        <v>5</v>
      </c>
      <c r="H14" s="4"/>
    </row>
    <row r="15" spans="1:8" ht="18" customHeight="1" x14ac:dyDescent="0.25">
      <c r="A15" s="2">
        <v>11</v>
      </c>
      <c r="B15" s="28" t="s">
        <v>114</v>
      </c>
      <c r="C15" s="21" t="s">
        <v>160</v>
      </c>
      <c r="D15" s="29" t="s">
        <v>147</v>
      </c>
      <c r="E15" s="3" t="s">
        <v>11</v>
      </c>
      <c r="F15" s="2" t="s">
        <v>194</v>
      </c>
      <c r="G15" s="2">
        <v>3.5</v>
      </c>
      <c r="H15" s="2"/>
    </row>
    <row r="16" spans="1:8" ht="18" customHeight="1" x14ac:dyDescent="0.25">
      <c r="A16" s="2">
        <v>12</v>
      </c>
      <c r="B16" s="28" t="s">
        <v>108</v>
      </c>
      <c r="C16" s="21" t="s">
        <v>154</v>
      </c>
      <c r="D16" s="29" t="s">
        <v>9</v>
      </c>
      <c r="E16" s="3" t="s">
        <v>11</v>
      </c>
      <c r="F16" s="2" t="s">
        <v>194</v>
      </c>
      <c r="G16" s="2">
        <v>4.8</v>
      </c>
      <c r="H16" s="2"/>
    </row>
    <row r="17" spans="1:8" ht="18" customHeight="1" x14ac:dyDescent="0.25">
      <c r="A17" s="2">
        <v>13</v>
      </c>
      <c r="B17" s="28" t="s">
        <v>103</v>
      </c>
      <c r="C17" s="21" t="s">
        <v>149</v>
      </c>
      <c r="D17" s="29" t="s">
        <v>146</v>
      </c>
      <c r="E17" s="3" t="s">
        <v>11</v>
      </c>
      <c r="F17" s="2" t="s">
        <v>194</v>
      </c>
      <c r="G17" s="2">
        <v>0</v>
      </c>
      <c r="H17" s="2"/>
    </row>
    <row r="18" spans="1:8" ht="18" customHeight="1" x14ac:dyDescent="0.25">
      <c r="A18" s="2">
        <v>14</v>
      </c>
      <c r="B18" s="28" t="s">
        <v>109</v>
      </c>
      <c r="C18" s="21" t="s">
        <v>155</v>
      </c>
      <c r="D18" s="29" t="s">
        <v>9</v>
      </c>
      <c r="E18" s="3" t="s">
        <v>11</v>
      </c>
      <c r="F18" s="2" t="s">
        <v>194</v>
      </c>
      <c r="G18" s="2">
        <v>1.5</v>
      </c>
      <c r="H18" s="2"/>
    </row>
    <row r="19" spans="1:8" ht="18" customHeight="1" x14ac:dyDescent="0.25">
      <c r="A19" s="2">
        <v>15</v>
      </c>
      <c r="B19" s="28" t="s">
        <v>105</v>
      </c>
      <c r="C19" s="21" t="s">
        <v>151</v>
      </c>
      <c r="D19" s="29" t="s">
        <v>146</v>
      </c>
      <c r="E19" s="3" t="s">
        <v>11</v>
      </c>
      <c r="F19" s="2" t="s">
        <v>194</v>
      </c>
      <c r="G19" s="2">
        <v>3</v>
      </c>
      <c r="H19" s="2"/>
    </row>
    <row r="20" spans="1:8" ht="18" customHeight="1" x14ac:dyDescent="0.25">
      <c r="A20" s="2">
        <v>16</v>
      </c>
      <c r="B20" s="28" t="s">
        <v>110</v>
      </c>
      <c r="C20" s="21" t="s">
        <v>156</v>
      </c>
      <c r="D20" s="29" t="s">
        <v>9</v>
      </c>
      <c r="E20" s="3" t="s">
        <v>11</v>
      </c>
      <c r="F20" s="2" t="s">
        <v>194</v>
      </c>
      <c r="G20" s="2">
        <v>6</v>
      </c>
      <c r="H20" s="2"/>
    </row>
    <row r="21" spans="1:8" ht="18" customHeight="1" x14ac:dyDescent="0.25">
      <c r="A21" s="2">
        <v>17</v>
      </c>
      <c r="B21" s="28" t="s">
        <v>112</v>
      </c>
      <c r="C21" s="21" t="s">
        <v>158</v>
      </c>
      <c r="D21" s="29" t="s">
        <v>9</v>
      </c>
      <c r="E21" s="3" t="s">
        <v>11</v>
      </c>
      <c r="F21" s="2" t="s">
        <v>194</v>
      </c>
      <c r="G21" s="2">
        <v>2.5</v>
      </c>
      <c r="H21" s="2"/>
    </row>
    <row r="22" spans="1:8" ht="18" customHeight="1" x14ac:dyDescent="0.25">
      <c r="A22" s="2">
        <v>18</v>
      </c>
      <c r="B22" s="28" t="s">
        <v>113</v>
      </c>
      <c r="C22" s="21" t="s">
        <v>159</v>
      </c>
      <c r="D22" s="29" t="s">
        <v>9</v>
      </c>
      <c r="E22" s="3" t="s">
        <v>11</v>
      </c>
      <c r="F22" s="2" t="s">
        <v>194</v>
      </c>
      <c r="G22" s="2">
        <v>4.8</v>
      </c>
      <c r="H22" s="2"/>
    </row>
    <row r="23" spans="1:8" ht="18" customHeight="1" x14ac:dyDescent="0.25">
      <c r="A23" s="2">
        <v>19</v>
      </c>
      <c r="B23" s="28" t="s">
        <v>104</v>
      </c>
      <c r="C23" s="21" t="s">
        <v>150</v>
      </c>
      <c r="D23" s="29" t="s">
        <v>146</v>
      </c>
      <c r="E23" s="3" t="s">
        <v>199</v>
      </c>
      <c r="F23" s="2" t="s">
        <v>97</v>
      </c>
      <c r="G23" s="2">
        <v>4.4000000000000004</v>
      </c>
      <c r="H23" s="2"/>
    </row>
    <row r="24" spans="1:8" ht="18" customHeight="1" x14ac:dyDescent="0.25">
      <c r="A24" s="2">
        <v>20</v>
      </c>
      <c r="B24" s="28" t="s">
        <v>131</v>
      </c>
      <c r="C24" s="21" t="s">
        <v>177</v>
      </c>
      <c r="D24" s="29" t="s">
        <v>24</v>
      </c>
      <c r="E24" s="3" t="s">
        <v>195</v>
      </c>
      <c r="F24" s="2" t="s">
        <v>195</v>
      </c>
      <c r="G24" s="2">
        <v>8.8000000000000007</v>
      </c>
      <c r="H24" s="4"/>
    </row>
    <row r="25" spans="1:8" ht="18" customHeight="1" x14ac:dyDescent="0.25">
      <c r="A25" s="2">
        <v>21</v>
      </c>
      <c r="B25" s="28" t="s">
        <v>116</v>
      </c>
      <c r="C25" s="21" t="s">
        <v>162</v>
      </c>
      <c r="D25" s="29" t="s">
        <v>147</v>
      </c>
      <c r="E25" s="3" t="s">
        <v>195</v>
      </c>
      <c r="F25" s="2" t="s">
        <v>195</v>
      </c>
      <c r="G25" s="2">
        <v>2</v>
      </c>
      <c r="H25" s="4"/>
    </row>
    <row r="26" spans="1:8" ht="18" customHeight="1" x14ac:dyDescent="0.25">
      <c r="A26" s="2">
        <v>22</v>
      </c>
      <c r="B26" s="28" t="s">
        <v>102</v>
      </c>
      <c r="C26" s="21" t="s">
        <v>148</v>
      </c>
      <c r="D26" s="29" t="s">
        <v>146</v>
      </c>
      <c r="E26" s="3" t="s">
        <v>195</v>
      </c>
      <c r="F26" s="2" t="s">
        <v>195</v>
      </c>
      <c r="G26" s="2">
        <v>6.3</v>
      </c>
      <c r="H26" s="4"/>
    </row>
    <row r="27" spans="1:8" ht="18" customHeight="1" x14ac:dyDescent="0.25">
      <c r="A27" s="2">
        <v>23</v>
      </c>
      <c r="B27" s="28" t="s">
        <v>103</v>
      </c>
      <c r="C27" s="21" t="s">
        <v>149</v>
      </c>
      <c r="D27" s="29" t="s">
        <v>146</v>
      </c>
      <c r="E27" s="3" t="s">
        <v>195</v>
      </c>
      <c r="F27" s="2" t="s">
        <v>195</v>
      </c>
      <c r="G27" s="2">
        <v>5</v>
      </c>
      <c r="H27" s="4"/>
    </row>
    <row r="28" spans="1:8" ht="18" customHeight="1" x14ac:dyDescent="0.25">
      <c r="A28" s="2">
        <v>24</v>
      </c>
      <c r="B28" s="28" t="s">
        <v>104</v>
      </c>
      <c r="C28" s="21" t="s">
        <v>150</v>
      </c>
      <c r="D28" s="29" t="s">
        <v>146</v>
      </c>
      <c r="E28" s="3" t="s">
        <v>195</v>
      </c>
      <c r="F28" s="2" t="s">
        <v>195</v>
      </c>
      <c r="G28" s="2">
        <v>7.5</v>
      </c>
      <c r="H28" s="4"/>
    </row>
    <row r="29" spans="1:8" ht="18" customHeight="1" x14ac:dyDescent="0.25">
      <c r="A29" s="2">
        <v>25</v>
      </c>
      <c r="B29" s="28" t="s">
        <v>126</v>
      </c>
      <c r="C29" s="21" t="s">
        <v>172</v>
      </c>
      <c r="D29" s="29" t="s">
        <v>19</v>
      </c>
      <c r="E29" s="3" t="s">
        <v>195</v>
      </c>
      <c r="F29" s="2" t="s">
        <v>195</v>
      </c>
      <c r="G29" s="2">
        <v>8</v>
      </c>
      <c r="H29" s="4"/>
    </row>
    <row r="30" spans="1:8" ht="18" customHeight="1" x14ac:dyDescent="0.25">
      <c r="A30" s="2">
        <v>26</v>
      </c>
      <c r="B30" s="28" t="s">
        <v>117</v>
      </c>
      <c r="C30" s="21" t="s">
        <v>163</v>
      </c>
      <c r="D30" s="29" t="s">
        <v>147</v>
      </c>
      <c r="E30" s="3" t="s">
        <v>195</v>
      </c>
      <c r="F30" s="2" t="s">
        <v>195</v>
      </c>
      <c r="G30" s="2">
        <v>7.8</v>
      </c>
      <c r="H30" s="4"/>
    </row>
    <row r="31" spans="1:8" ht="18" customHeight="1" x14ac:dyDescent="0.25">
      <c r="A31" s="2">
        <v>27</v>
      </c>
      <c r="B31" s="28" t="s">
        <v>118</v>
      </c>
      <c r="C31" s="21" t="s">
        <v>164</v>
      </c>
      <c r="D31" s="29" t="s">
        <v>147</v>
      </c>
      <c r="E31" s="3" t="s">
        <v>195</v>
      </c>
      <c r="F31" s="2" t="s">
        <v>195</v>
      </c>
      <c r="G31" s="2">
        <v>7.5</v>
      </c>
      <c r="H31" s="4"/>
    </row>
    <row r="32" spans="1:8" ht="18" customHeight="1" x14ac:dyDescent="0.25">
      <c r="A32" s="2">
        <v>28</v>
      </c>
      <c r="B32" s="28" t="s">
        <v>106</v>
      </c>
      <c r="C32" s="21" t="s">
        <v>152</v>
      </c>
      <c r="D32" s="29" t="s">
        <v>146</v>
      </c>
      <c r="E32" s="3" t="s">
        <v>195</v>
      </c>
      <c r="F32" s="2" t="s">
        <v>195</v>
      </c>
      <c r="G32" s="2">
        <v>6.8</v>
      </c>
      <c r="H32" s="4"/>
    </row>
    <row r="33" spans="1:8" ht="18" customHeight="1" x14ac:dyDescent="0.25">
      <c r="A33" s="2">
        <v>29</v>
      </c>
      <c r="B33" s="28" t="s">
        <v>130</v>
      </c>
      <c r="C33" s="21" t="s">
        <v>176</v>
      </c>
      <c r="D33" s="29" t="s">
        <v>24</v>
      </c>
      <c r="E33" s="3" t="s">
        <v>10</v>
      </c>
      <c r="F33" s="2" t="s">
        <v>10</v>
      </c>
      <c r="G33" s="2">
        <v>0</v>
      </c>
      <c r="H33" s="4"/>
    </row>
    <row r="34" spans="1:8" ht="18" customHeight="1" x14ac:dyDescent="0.25">
      <c r="A34" s="2">
        <v>30</v>
      </c>
      <c r="B34" s="28" t="s">
        <v>124</v>
      </c>
      <c r="C34" s="21" t="s">
        <v>170</v>
      </c>
      <c r="D34" s="29" t="s">
        <v>18</v>
      </c>
      <c r="E34" s="3" t="s">
        <v>10</v>
      </c>
      <c r="F34" s="2" t="s">
        <v>10</v>
      </c>
      <c r="G34" s="2">
        <v>1.5</v>
      </c>
      <c r="H34" s="4"/>
    </row>
    <row r="35" spans="1:8" ht="18" customHeight="1" x14ac:dyDescent="0.25">
      <c r="A35" s="2">
        <v>31</v>
      </c>
      <c r="B35" s="28" t="s">
        <v>127</v>
      </c>
      <c r="C35" s="21" t="s">
        <v>173</v>
      </c>
      <c r="D35" s="29" t="s">
        <v>22</v>
      </c>
      <c r="E35" s="3" t="s">
        <v>10</v>
      </c>
      <c r="F35" s="2" t="s">
        <v>10</v>
      </c>
      <c r="G35" s="2">
        <v>0.75</v>
      </c>
      <c r="H35" s="4"/>
    </row>
    <row r="36" spans="1:8" ht="18" customHeight="1" x14ac:dyDescent="0.25">
      <c r="A36" s="2">
        <v>32</v>
      </c>
      <c r="B36" s="28" t="s">
        <v>131</v>
      </c>
      <c r="C36" s="21" t="s">
        <v>177</v>
      </c>
      <c r="D36" s="29" t="s">
        <v>24</v>
      </c>
      <c r="E36" s="3" t="s">
        <v>10</v>
      </c>
      <c r="F36" s="2" t="s">
        <v>10</v>
      </c>
      <c r="G36" s="2">
        <v>4</v>
      </c>
      <c r="H36" s="4"/>
    </row>
    <row r="37" spans="1:8" ht="18" customHeight="1" x14ac:dyDescent="0.25">
      <c r="A37" s="2">
        <v>33</v>
      </c>
      <c r="B37" s="28" t="s">
        <v>132</v>
      </c>
      <c r="C37" s="21" t="s">
        <v>178</v>
      </c>
      <c r="D37" s="29" t="s">
        <v>25</v>
      </c>
      <c r="E37" s="3" t="s">
        <v>10</v>
      </c>
      <c r="F37" s="2" t="s">
        <v>10</v>
      </c>
      <c r="G37" s="2">
        <v>1.25</v>
      </c>
      <c r="H37" s="4"/>
    </row>
    <row r="38" spans="1:8" ht="18" customHeight="1" x14ac:dyDescent="0.25">
      <c r="A38" s="2">
        <v>34</v>
      </c>
      <c r="B38" s="28" t="s">
        <v>133</v>
      </c>
      <c r="C38" s="21" t="s">
        <v>179</v>
      </c>
      <c r="D38" s="29" t="s">
        <v>26</v>
      </c>
      <c r="E38" s="3" t="s">
        <v>10</v>
      </c>
      <c r="F38" s="2" t="s">
        <v>10</v>
      </c>
      <c r="G38" s="2">
        <v>4</v>
      </c>
      <c r="H38" s="4"/>
    </row>
    <row r="39" spans="1:8" ht="18" customHeight="1" x14ac:dyDescent="0.25">
      <c r="A39" s="2">
        <v>35</v>
      </c>
      <c r="B39" s="28" t="s">
        <v>115</v>
      </c>
      <c r="C39" s="21" t="s">
        <v>161</v>
      </c>
      <c r="D39" s="29" t="s">
        <v>147</v>
      </c>
      <c r="E39" s="3" t="s">
        <v>10</v>
      </c>
      <c r="F39" s="2" t="s">
        <v>10</v>
      </c>
      <c r="G39" s="2">
        <v>2</v>
      </c>
      <c r="H39" s="4"/>
    </row>
    <row r="40" spans="1:8" ht="18" customHeight="1" x14ac:dyDescent="0.25">
      <c r="A40" s="2">
        <v>36</v>
      </c>
      <c r="B40" s="28" t="s">
        <v>125</v>
      </c>
      <c r="C40" s="21" t="s">
        <v>171</v>
      </c>
      <c r="D40" s="29" t="s">
        <v>18</v>
      </c>
      <c r="E40" s="3" t="s">
        <v>10</v>
      </c>
      <c r="F40" s="2" t="s">
        <v>10</v>
      </c>
      <c r="G40" s="2">
        <v>3.5</v>
      </c>
      <c r="H40" s="4"/>
    </row>
    <row r="41" spans="1:8" ht="18" customHeight="1" x14ac:dyDescent="0.25">
      <c r="A41" s="2">
        <v>37</v>
      </c>
      <c r="B41" s="28" t="s">
        <v>126</v>
      </c>
      <c r="C41" s="21" t="s">
        <v>172</v>
      </c>
      <c r="D41" s="29" t="s">
        <v>19</v>
      </c>
      <c r="E41" s="3" t="s">
        <v>10</v>
      </c>
      <c r="F41" s="2" t="s">
        <v>10</v>
      </c>
      <c r="G41" s="2">
        <v>6.25</v>
      </c>
      <c r="H41" s="4"/>
    </row>
    <row r="42" spans="1:8" ht="18" customHeight="1" x14ac:dyDescent="0.25">
      <c r="A42" s="2">
        <v>38</v>
      </c>
      <c r="B42" s="28" t="s">
        <v>128</v>
      </c>
      <c r="C42" s="21" t="s">
        <v>174</v>
      </c>
      <c r="D42" s="29" t="s">
        <v>22</v>
      </c>
      <c r="E42" s="3" t="s">
        <v>10</v>
      </c>
      <c r="F42" s="2" t="s">
        <v>10</v>
      </c>
      <c r="G42" s="2">
        <v>3.5</v>
      </c>
      <c r="H42" s="4"/>
    </row>
    <row r="43" spans="1:8" ht="18" customHeight="1" x14ac:dyDescent="0.25">
      <c r="A43" s="2">
        <v>39</v>
      </c>
      <c r="B43" s="28" t="s">
        <v>106</v>
      </c>
      <c r="C43" s="21" t="s">
        <v>152</v>
      </c>
      <c r="D43" s="29" t="s">
        <v>146</v>
      </c>
      <c r="E43" s="3" t="s">
        <v>10</v>
      </c>
      <c r="F43" s="2" t="s">
        <v>10</v>
      </c>
      <c r="G43" s="2">
        <v>5</v>
      </c>
      <c r="H43" s="4"/>
    </row>
    <row r="44" spans="1:8" ht="18" customHeight="1" x14ac:dyDescent="0.25">
      <c r="A44" s="2">
        <v>40</v>
      </c>
      <c r="B44" s="28" t="s">
        <v>119</v>
      </c>
      <c r="C44" s="21" t="s">
        <v>165</v>
      </c>
      <c r="D44" s="29" t="s">
        <v>147</v>
      </c>
      <c r="E44" s="3" t="s">
        <v>10</v>
      </c>
      <c r="F44" s="2" t="s">
        <v>10</v>
      </c>
      <c r="G44" s="2">
        <v>3.5</v>
      </c>
      <c r="H44" s="4"/>
    </row>
    <row r="45" spans="1:8" ht="18" customHeight="1" x14ac:dyDescent="0.25">
      <c r="A45" s="2">
        <v>41</v>
      </c>
      <c r="B45" s="28" t="s">
        <v>110</v>
      </c>
      <c r="C45" s="21" t="s">
        <v>156</v>
      </c>
      <c r="D45" s="29" t="s">
        <v>9</v>
      </c>
      <c r="E45" s="3" t="s">
        <v>10</v>
      </c>
      <c r="F45" s="2" t="s">
        <v>10</v>
      </c>
      <c r="G45" s="2">
        <v>4.5</v>
      </c>
      <c r="H45" s="4"/>
    </row>
    <row r="46" spans="1:8" ht="18" customHeight="1" x14ac:dyDescent="0.25">
      <c r="A46" s="2">
        <v>42</v>
      </c>
      <c r="B46" s="28" t="s">
        <v>112</v>
      </c>
      <c r="C46" s="21" t="s">
        <v>158</v>
      </c>
      <c r="D46" s="29" t="s">
        <v>9</v>
      </c>
      <c r="E46" s="3" t="s">
        <v>10</v>
      </c>
      <c r="F46" s="2" t="s">
        <v>10</v>
      </c>
      <c r="G46" s="2">
        <v>1.5</v>
      </c>
      <c r="H46" s="4"/>
    </row>
    <row r="47" spans="1:8" ht="18" customHeight="1" x14ac:dyDescent="0.25">
      <c r="A47" s="2">
        <v>43</v>
      </c>
      <c r="B47" s="28" t="s">
        <v>120</v>
      </c>
      <c r="C47" s="21" t="s">
        <v>166</v>
      </c>
      <c r="D47" s="29" t="s">
        <v>147</v>
      </c>
      <c r="E47" s="3" t="s">
        <v>10</v>
      </c>
      <c r="F47" s="2" t="s">
        <v>10</v>
      </c>
      <c r="G47" s="2">
        <v>1.75</v>
      </c>
      <c r="H47" s="4"/>
    </row>
    <row r="48" spans="1:8" ht="18" customHeight="1" x14ac:dyDescent="0.25">
      <c r="A48" s="2">
        <v>44</v>
      </c>
      <c r="B48" s="28" t="s">
        <v>115</v>
      </c>
      <c r="C48" s="21" t="s">
        <v>161</v>
      </c>
      <c r="D48" s="29" t="s">
        <v>147</v>
      </c>
      <c r="E48" s="3" t="s">
        <v>98</v>
      </c>
      <c r="F48" s="2" t="s">
        <v>98</v>
      </c>
      <c r="G48" s="2">
        <v>3.75</v>
      </c>
      <c r="H48" s="4"/>
    </row>
    <row r="49" spans="1:8" ht="18" customHeight="1" x14ac:dyDescent="0.25">
      <c r="A49" s="2">
        <v>45</v>
      </c>
      <c r="B49" s="28" t="s">
        <v>108</v>
      </c>
      <c r="C49" s="21" t="s">
        <v>154</v>
      </c>
      <c r="D49" s="29" t="s">
        <v>9</v>
      </c>
      <c r="E49" s="3" t="s">
        <v>98</v>
      </c>
      <c r="F49" s="2" t="s">
        <v>98</v>
      </c>
      <c r="G49" s="2">
        <v>5</v>
      </c>
      <c r="H49" s="4"/>
    </row>
    <row r="50" spans="1:8" ht="18" customHeight="1" x14ac:dyDescent="0.25">
      <c r="A50" s="2">
        <v>46</v>
      </c>
      <c r="B50" s="28" t="s">
        <v>116</v>
      </c>
      <c r="C50" s="21" t="s">
        <v>162</v>
      </c>
      <c r="D50" s="29" t="s">
        <v>147</v>
      </c>
      <c r="E50" s="3" t="s">
        <v>98</v>
      </c>
      <c r="F50" s="2" t="s">
        <v>98</v>
      </c>
      <c r="G50" s="2">
        <v>6</v>
      </c>
      <c r="H50" s="4"/>
    </row>
    <row r="51" spans="1:8" ht="18" customHeight="1" x14ac:dyDescent="0.25">
      <c r="A51" s="2">
        <v>47</v>
      </c>
      <c r="B51" s="28" t="s">
        <v>126</v>
      </c>
      <c r="C51" s="21" t="s">
        <v>172</v>
      </c>
      <c r="D51" s="29" t="s">
        <v>19</v>
      </c>
      <c r="E51" s="3" t="s">
        <v>98</v>
      </c>
      <c r="F51" s="2" t="s">
        <v>98</v>
      </c>
      <c r="G51" s="2">
        <v>8.75</v>
      </c>
      <c r="H51" s="4"/>
    </row>
    <row r="52" spans="1:8" ht="18" customHeight="1" x14ac:dyDescent="0.25">
      <c r="A52" s="2">
        <v>48</v>
      </c>
      <c r="B52" s="28" t="s">
        <v>109</v>
      </c>
      <c r="C52" s="21" t="s">
        <v>155</v>
      </c>
      <c r="D52" s="29" t="s">
        <v>9</v>
      </c>
      <c r="E52" s="3" t="s">
        <v>98</v>
      </c>
      <c r="F52" s="2" t="s">
        <v>98</v>
      </c>
      <c r="G52" s="2">
        <v>5.25</v>
      </c>
      <c r="H52" s="4"/>
    </row>
    <row r="53" spans="1:8" ht="18" customHeight="1" x14ac:dyDescent="0.25">
      <c r="A53" s="2">
        <v>49</v>
      </c>
      <c r="B53" s="28" t="s">
        <v>105</v>
      </c>
      <c r="C53" s="21" t="s">
        <v>151</v>
      </c>
      <c r="D53" s="29" t="s">
        <v>146</v>
      </c>
      <c r="E53" s="3" t="s">
        <v>98</v>
      </c>
      <c r="F53" s="2" t="s">
        <v>98</v>
      </c>
      <c r="G53" s="2">
        <v>7.25</v>
      </c>
      <c r="H53" s="4"/>
    </row>
    <row r="54" spans="1:8" ht="18" customHeight="1" x14ac:dyDescent="0.25">
      <c r="A54" s="2">
        <v>50</v>
      </c>
      <c r="B54" s="28" t="s">
        <v>121</v>
      </c>
      <c r="C54" s="21" t="s">
        <v>167</v>
      </c>
      <c r="D54" s="29" t="s">
        <v>15</v>
      </c>
      <c r="E54" s="3" t="s">
        <v>98</v>
      </c>
      <c r="F54" s="2" t="s">
        <v>98</v>
      </c>
      <c r="G54" s="2">
        <v>4.75</v>
      </c>
      <c r="H54" s="4"/>
    </row>
    <row r="55" spans="1:8" ht="18" customHeight="1" x14ac:dyDescent="0.25">
      <c r="A55" s="2">
        <v>51</v>
      </c>
      <c r="B55" s="28" t="s">
        <v>110</v>
      </c>
      <c r="C55" s="21" t="s">
        <v>156</v>
      </c>
      <c r="D55" s="29" t="s">
        <v>9</v>
      </c>
      <c r="E55" s="3" t="s">
        <v>98</v>
      </c>
      <c r="F55" s="2" t="s">
        <v>98</v>
      </c>
      <c r="G55" s="2">
        <v>5.25</v>
      </c>
      <c r="H55" s="4"/>
    </row>
    <row r="56" spans="1:8" ht="18" customHeight="1" x14ac:dyDescent="0.25">
      <c r="A56" s="2">
        <v>52</v>
      </c>
      <c r="B56" s="28" t="s">
        <v>122</v>
      </c>
      <c r="C56" s="21" t="s">
        <v>168</v>
      </c>
      <c r="D56" s="29" t="s">
        <v>15</v>
      </c>
      <c r="E56" s="3" t="s">
        <v>98</v>
      </c>
      <c r="F56" s="2" t="s">
        <v>98</v>
      </c>
      <c r="G56" s="2">
        <v>4</v>
      </c>
      <c r="H56" s="4"/>
    </row>
    <row r="57" spans="1:8" ht="18" customHeight="1" x14ac:dyDescent="0.25">
      <c r="A57" s="2">
        <v>53</v>
      </c>
      <c r="B57" s="28" t="s">
        <v>111</v>
      </c>
      <c r="C57" s="21" t="s">
        <v>157</v>
      </c>
      <c r="D57" s="29" t="s">
        <v>9</v>
      </c>
      <c r="E57" s="3" t="s">
        <v>98</v>
      </c>
      <c r="F57" s="2" t="s">
        <v>98</v>
      </c>
      <c r="G57" s="2">
        <v>5</v>
      </c>
      <c r="H57" s="4"/>
    </row>
    <row r="58" spans="1:8" ht="18" customHeight="1" x14ac:dyDescent="0.25">
      <c r="A58" s="2">
        <v>54</v>
      </c>
      <c r="B58" s="28" t="s">
        <v>112</v>
      </c>
      <c r="C58" s="21" t="s">
        <v>158</v>
      </c>
      <c r="D58" s="29" t="s">
        <v>9</v>
      </c>
      <c r="E58" s="3" t="s">
        <v>98</v>
      </c>
      <c r="F58" s="2" t="s">
        <v>98</v>
      </c>
      <c r="G58" s="2">
        <v>1</v>
      </c>
      <c r="H58" s="4"/>
    </row>
    <row r="59" spans="1:8" ht="18" customHeight="1" x14ac:dyDescent="0.25">
      <c r="A59" s="2">
        <v>55</v>
      </c>
      <c r="B59" s="28" t="s">
        <v>123</v>
      </c>
      <c r="C59" s="21" t="s">
        <v>169</v>
      </c>
      <c r="D59" s="29" t="s">
        <v>15</v>
      </c>
      <c r="E59" s="3" t="s">
        <v>98</v>
      </c>
      <c r="F59" s="2" t="s">
        <v>98</v>
      </c>
      <c r="G59" s="2">
        <v>7.5</v>
      </c>
      <c r="H59" s="4"/>
    </row>
  </sheetData>
  <mergeCells count="1">
    <mergeCell ref="A2:H2"/>
  </mergeCells>
  <conditionalFormatting sqref="B23">
    <cfRule type="duplicateValues" dxfId="15" priority="7"/>
  </conditionalFormatting>
  <conditionalFormatting sqref="B5:B14">
    <cfRule type="duplicateValues" dxfId="14" priority="12"/>
  </conditionalFormatting>
  <conditionalFormatting sqref="B15:B22">
    <cfRule type="duplicateValues" dxfId="13" priority="13"/>
  </conditionalFormatting>
  <conditionalFormatting sqref="B33:B47">
    <cfRule type="duplicateValues" dxfId="12" priority="14"/>
  </conditionalFormatting>
  <conditionalFormatting sqref="B48:B59">
    <cfRule type="duplicateValues" dxfId="11" priority="15"/>
  </conditionalFormatting>
  <conditionalFormatting sqref="B24:B32">
    <cfRule type="duplicateValues" dxfId="10" priority="16"/>
  </conditionalFormatting>
  <pageMargins left="0.7" right="0.2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115" zoomScaleNormal="115" workbookViewId="0">
      <selection activeCell="H22" sqref="H22"/>
    </sheetView>
  </sheetViews>
  <sheetFormatPr defaultRowHeight="15" x14ac:dyDescent="0.25"/>
  <cols>
    <col min="1" max="1" width="5.5703125" customWidth="1"/>
    <col min="2" max="2" width="27.85546875" customWidth="1"/>
    <col min="3" max="3" width="5.28515625" hidden="1" customWidth="1"/>
    <col min="4" max="4" width="12.85546875" style="6" customWidth="1"/>
    <col min="5" max="5" width="8.5703125" hidden="1" customWidth="1"/>
    <col min="6" max="6" width="13.140625" style="6" customWidth="1"/>
    <col min="7" max="7" width="12.7109375" customWidth="1"/>
    <col min="8" max="8" width="18.28515625" customWidth="1"/>
  </cols>
  <sheetData>
    <row r="1" spans="1:8" s="26" customFormat="1" x14ac:dyDescent="0.25">
      <c r="A1" s="26" t="s">
        <v>101</v>
      </c>
      <c r="D1" s="27"/>
      <c r="F1" s="27"/>
      <c r="H1" s="25" t="s">
        <v>198</v>
      </c>
    </row>
    <row r="2" spans="1:8" ht="15.75" x14ac:dyDescent="0.25">
      <c r="A2" s="33" t="s">
        <v>204</v>
      </c>
      <c r="B2" s="33"/>
      <c r="C2" s="33"/>
      <c r="D2" s="33"/>
      <c r="E2" s="33"/>
      <c r="F2" s="33"/>
      <c r="G2" s="33"/>
      <c r="H2" s="33"/>
    </row>
    <row r="3" spans="1:8" x14ac:dyDescent="0.25">
      <c r="A3" s="1"/>
      <c r="B3" s="1"/>
      <c r="C3" s="1"/>
    </row>
    <row r="4" spans="1:8" s="8" customFormat="1" ht="26.25" x14ac:dyDescent="0.25">
      <c r="A4" s="7" t="s">
        <v>1</v>
      </c>
      <c r="B4" s="7" t="s">
        <v>2</v>
      </c>
      <c r="C4" s="7" t="s">
        <v>3</v>
      </c>
      <c r="D4" s="7" t="s">
        <v>5</v>
      </c>
      <c r="E4" s="7" t="s">
        <v>7</v>
      </c>
      <c r="F4" s="7" t="s">
        <v>202</v>
      </c>
      <c r="G4" s="7" t="s">
        <v>200</v>
      </c>
      <c r="H4" s="7" t="s">
        <v>42</v>
      </c>
    </row>
    <row r="5" spans="1:8" ht="18" customHeight="1" x14ac:dyDescent="0.25">
      <c r="A5" s="2">
        <v>1</v>
      </c>
      <c r="B5" s="28" t="s">
        <v>143</v>
      </c>
      <c r="C5" s="21" t="s">
        <v>191</v>
      </c>
      <c r="D5" s="29" t="s">
        <v>40</v>
      </c>
      <c r="E5" s="3" t="s">
        <v>12</v>
      </c>
      <c r="F5" s="2" t="s">
        <v>197</v>
      </c>
      <c r="G5" s="2">
        <v>6.8</v>
      </c>
      <c r="H5" s="4"/>
    </row>
    <row r="6" spans="1:8" ht="18" customHeight="1" x14ac:dyDescent="0.25">
      <c r="A6" s="2">
        <v>2</v>
      </c>
      <c r="B6" s="28" t="s">
        <v>134</v>
      </c>
      <c r="C6" s="21" t="s">
        <v>180</v>
      </c>
      <c r="D6" s="29" t="s">
        <v>31</v>
      </c>
      <c r="E6" s="3" t="s">
        <v>12</v>
      </c>
      <c r="F6" s="2" t="s">
        <v>197</v>
      </c>
      <c r="G6" s="2">
        <v>6</v>
      </c>
      <c r="H6" s="4"/>
    </row>
    <row r="7" spans="1:8" ht="18" customHeight="1" x14ac:dyDescent="0.25">
      <c r="A7" s="2">
        <v>3</v>
      </c>
      <c r="B7" s="28" t="s">
        <v>144</v>
      </c>
      <c r="C7" s="21" t="s">
        <v>192</v>
      </c>
      <c r="D7" s="29" t="s">
        <v>40</v>
      </c>
      <c r="E7" s="3" t="s">
        <v>12</v>
      </c>
      <c r="F7" s="2" t="s">
        <v>197</v>
      </c>
      <c r="G7" s="2">
        <v>4.3</v>
      </c>
      <c r="H7" s="4"/>
    </row>
    <row r="8" spans="1:8" ht="18" customHeight="1" x14ac:dyDescent="0.25">
      <c r="A8" s="2">
        <v>4</v>
      </c>
      <c r="B8" s="28" t="s">
        <v>136</v>
      </c>
      <c r="C8" s="21" t="s">
        <v>183</v>
      </c>
      <c r="D8" s="29" t="s">
        <v>36</v>
      </c>
      <c r="E8" s="3" t="s">
        <v>12</v>
      </c>
      <c r="F8" s="2" t="s">
        <v>197</v>
      </c>
      <c r="G8" s="2" t="s">
        <v>201</v>
      </c>
      <c r="H8" s="4"/>
    </row>
    <row r="9" spans="1:8" ht="18" customHeight="1" x14ac:dyDescent="0.25">
      <c r="A9" s="2">
        <v>5</v>
      </c>
      <c r="B9" s="28" t="s">
        <v>27</v>
      </c>
      <c r="C9" s="21" t="s">
        <v>28</v>
      </c>
      <c r="D9" s="29" t="s">
        <v>40</v>
      </c>
      <c r="E9" s="3" t="s">
        <v>12</v>
      </c>
      <c r="F9" s="2" t="s">
        <v>197</v>
      </c>
      <c r="G9" s="2">
        <v>5.3</v>
      </c>
      <c r="H9" s="4"/>
    </row>
    <row r="10" spans="1:8" ht="18" customHeight="1" x14ac:dyDescent="0.25">
      <c r="A10" s="2">
        <v>6</v>
      </c>
      <c r="B10" s="28" t="s">
        <v>13</v>
      </c>
      <c r="C10" s="21" t="s">
        <v>14</v>
      </c>
      <c r="D10" s="29" t="s">
        <v>35</v>
      </c>
      <c r="E10" s="3" t="s">
        <v>11</v>
      </c>
      <c r="F10" s="2" t="s">
        <v>194</v>
      </c>
      <c r="G10" s="2">
        <v>5.5</v>
      </c>
      <c r="H10" s="2"/>
    </row>
    <row r="11" spans="1:8" ht="18" customHeight="1" x14ac:dyDescent="0.25">
      <c r="A11" s="2">
        <v>7</v>
      </c>
      <c r="B11" s="28" t="s">
        <v>144</v>
      </c>
      <c r="C11" s="21" t="s">
        <v>192</v>
      </c>
      <c r="D11" s="29" t="s">
        <v>40</v>
      </c>
      <c r="E11" s="3" t="s">
        <v>11</v>
      </c>
      <c r="F11" s="2" t="s">
        <v>194</v>
      </c>
      <c r="G11" s="2">
        <v>4</v>
      </c>
      <c r="H11" s="2"/>
    </row>
    <row r="12" spans="1:8" ht="18" customHeight="1" x14ac:dyDescent="0.25">
      <c r="A12" s="2">
        <v>8</v>
      </c>
      <c r="B12" s="28" t="s">
        <v>136</v>
      </c>
      <c r="C12" s="21" t="s">
        <v>183</v>
      </c>
      <c r="D12" s="29" t="s">
        <v>36</v>
      </c>
      <c r="E12" s="3" t="s">
        <v>11</v>
      </c>
      <c r="F12" s="2" t="s">
        <v>194</v>
      </c>
      <c r="G12" s="2" t="s">
        <v>201</v>
      </c>
      <c r="H12" s="2"/>
    </row>
    <row r="13" spans="1:8" ht="18" customHeight="1" x14ac:dyDescent="0.25">
      <c r="A13" s="2">
        <v>9</v>
      </c>
      <c r="B13" s="28" t="s">
        <v>16</v>
      </c>
      <c r="C13" s="21" t="s">
        <v>182</v>
      </c>
      <c r="D13" s="29" t="s">
        <v>35</v>
      </c>
      <c r="E13" s="3" t="s">
        <v>11</v>
      </c>
      <c r="F13" s="2" t="s">
        <v>194</v>
      </c>
      <c r="G13" s="2">
        <v>2</v>
      </c>
      <c r="H13" s="2"/>
    </row>
    <row r="14" spans="1:8" ht="18" customHeight="1" x14ac:dyDescent="0.25">
      <c r="A14" s="2">
        <v>10</v>
      </c>
      <c r="B14" s="28" t="s">
        <v>141</v>
      </c>
      <c r="C14" s="21" t="s">
        <v>189</v>
      </c>
      <c r="D14" s="29" t="s">
        <v>38</v>
      </c>
      <c r="E14" s="3" t="s">
        <v>11</v>
      </c>
      <c r="F14" s="2" t="s">
        <v>194</v>
      </c>
      <c r="G14" s="2">
        <v>4.5</v>
      </c>
      <c r="H14" s="2"/>
    </row>
    <row r="15" spans="1:8" ht="18" customHeight="1" x14ac:dyDescent="0.25">
      <c r="A15" s="2">
        <v>11</v>
      </c>
      <c r="B15" s="28" t="s">
        <v>20</v>
      </c>
      <c r="C15" s="21" t="s">
        <v>21</v>
      </c>
      <c r="D15" s="29" t="s">
        <v>34</v>
      </c>
      <c r="E15" s="3" t="s">
        <v>195</v>
      </c>
      <c r="F15" s="2" t="s">
        <v>195</v>
      </c>
      <c r="G15" s="2">
        <v>3.5</v>
      </c>
      <c r="H15" s="4"/>
    </row>
    <row r="16" spans="1:8" ht="18" customHeight="1" x14ac:dyDescent="0.25">
      <c r="A16" s="2">
        <v>12</v>
      </c>
      <c r="B16" s="28" t="s">
        <v>138</v>
      </c>
      <c r="C16" s="21" t="s">
        <v>185</v>
      </c>
      <c r="D16" s="29" t="s">
        <v>37</v>
      </c>
      <c r="E16" s="3" t="s">
        <v>195</v>
      </c>
      <c r="F16" s="2" t="s">
        <v>195</v>
      </c>
      <c r="G16" s="2">
        <v>4</v>
      </c>
      <c r="H16" s="4"/>
    </row>
    <row r="17" spans="1:8" ht="18" customHeight="1" x14ac:dyDescent="0.25">
      <c r="A17" s="2">
        <v>13</v>
      </c>
      <c r="B17" s="28" t="s">
        <v>141</v>
      </c>
      <c r="C17" s="21" t="s">
        <v>189</v>
      </c>
      <c r="D17" s="29" t="s">
        <v>38</v>
      </c>
      <c r="E17" s="3" t="s">
        <v>195</v>
      </c>
      <c r="F17" s="2" t="s">
        <v>195</v>
      </c>
      <c r="G17" s="2">
        <v>4</v>
      </c>
      <c r="H17" s="4"/>
    </row>
    <row r="18" spans="1:8" ht="18" customHeight="1" x14ac:dyDescent="0.25">
      <c r="A18" s="2">
        <v>14</v>
      </c>
      <c r="B18" s="28" t="s">
        <v>135</v>
      </c>
      <c r="C18" s="21" t="s">
        <v>181</v>
      </c>
      <c r="D18" s="29" t="s">
        <v>31</v>
      </c>
      <c r="E18" s="3" t="s">
        <v>195</v>
      </c>
      <c r="F18" s="2" t="s">
        <v>195</v>
      </c>
      <c r="G18" s="2">
        <v>4</v>
      </c>
      <c r="H18" s="4"/>
    </row>
    <row r="19" spans="1:8" ht="18" customHeight="1" x14ac:dyDescent="0.25">
      <c r="A19" s="2">
        <v>15</v>
      </c>
      <c r="B19" s="28" t="s">
        <v>23</v>
      </c>
      <c r="C19" s="21" t="s">
        <v>188</v>
      </c>
      <c r="D19" s="29" t="s">
        <v>37</v>
      </c>
      <c r="E19" s="3" t="s">
        <v>195</v>
      </c>
      <c r="F19" s="2" t="s">
        <v>195</v>
      </c>
      <c r="G19" s="2">
        <v>4.8</v>
      </c>
      <c r="H19" s="4"/>
    </row>
    <row r="20" spans="1:8" ht="18" customHeight="1" x14ac:dyDescent="0.25">
      <c r="A20" s="2">
        <v>16</v>
      </c>
      <c r="B20" s="28" t="s">
        <v>29</v>
      </c>
      <c r="C20" s="21" t="s">
        <v>30</v>
      </c>
      <c r="D20" s="29" t="s">
        <v>40</v>
      </c>
      <c r="E20" s="3" t="s">
        <v>195</v>
      </c>
      <c r="F20" s="2" t="s">
        <v>195</v>
      </c>
      <c r="G20" s="2">
        <v>7.3</v>
      </c>
      <c r="H20" s="4"/>
    </row>
    <row r="21" spans="1:8" ht="18" customHeight="1" x14ac:dyDescent="0.25">
      <c r="A21" s="2">
        <v>17</v>
      </c>
      <c r="B21" s="28" t="s">
        <v>32</v>
      </c>
      <c r="C21" s="21" t="s">
        <v>33</v>
      </c>
      <c r="D21" s="29" t="s">
        <v>40</v>
      </c>
      <c r="E21" s="3" t="s">
        <v>10</v>
      </c>
      <c r="F21" s="2" t="s">
        <v>10</v>
      </c>
      <c r="G21" s="2">
        <v>2.5</v>
      </c>
      <c r="H21" s="4"/>
    </row>
    <row r="22" spans="1:8" ht="18" customHeight="1" x14ac:dyDescent="0.25">
      <c r="A22" s="2">
        <v>18</v>
      </c>
      <c r="B22" s="28" t="s">
        <v>20</v>
      </c>
      <c r="C22" s="21" t="s">
        <v>21</v>
      </c>
      <c r="D22" s="29" t="s">
        <v>34</v>
      </c>
      <c r="E22" s="3" t="s">
        <v>10</v>
      </c>
      <c r="F22" s="2" t="s">
        <v>10</v>
      </c>
      <c r="G22" s="2">
        <v>3</v>
      </c>
      <c r="H22" s="4"/>
    </row>
    <row r="23" spans="1:8" ht="18" customHeight="1" x14ac:dyDescent="0.25">
      <c r="A23" s="2">
        <v>19</v>
      </c>
      <c r="B23" s="28" t="s">
        <v>138</v>
      </c>
      <c r="C23" s="21" t="s">
        <v>185</v>
      </c>
      <c r="D23" s="29" t="s">
        <v>37</v>
      </c>
      <c r="E23" s="3" t="s">
        <v>10</v>
      </c>
      <c r="F23" s="2" t="s">
        <v>10</v>
      </c>
      <c r="G23" s="2">
        <v>2.75</v>
      </c>
      <c r="H23" s="4"/>
    </row>
    <row r="24" spans="1:8" ht="18" customHeight="1" x14ac:dyDescent="0.25">
      <c r="A24" s="2">
        <v>20</v>
      </c>
      <c r="B24" s="28" t="s">
        <v>144</v>
      </c>
      <c r="C24" s="21" t="s">
        <v>192</v>
      </c>
      <c r="D24" s="29" t="s">
        <v>40</v>
      </c>
      <c r="E24" s="3" t="s">
        <v>10</v>
      </c>
      <c r="F24" s="2" t="s">
        <v>10</v>
      </c>
      <c r="G24" s="2">
        <v>1.25</v>
      </c>
      <c r="H24" s="4"/>
    </row>
    <row r="25" spans="1:8" ht="18" customHeight="1" x14ac:dyDescent="0.25">
      <c r="A25" s="2">
        <v>21</v>
      </c>
      <c r="B25" s="28" t="s">
        <v>140</v>
      </c>
      <c r="C25" s="21" t="s">
        <v>187</v>
      </c>
      <c r="D25" s="29" t="s">
        <v>37</v>
      </c>
      <c r="E25" s="3" t="s">
        <v>10</v>
      </c>
      <c r="F25" s="2" t="s">
        <v>10</v>
      </c>
      <c r="G25" s="2">
        <v>5.25</v>
      </c>
      <c r="H25" s="4"/>
    </row>
    <row r="26" spans="1:8" ht="18" customHeight="1" x14ac:dyDescent="0.25">
      <c r="A26" s="2">
        <v>22</v>
      </c>
      <c r="B26" s="28" t="s">
        <v>145</v>
      </c>
      <c r="C26" s="21" t="s">
        <v>193</v>
      </c>
      <c r="D26" s="29" t="s">
        <v>40</v>
      </c>
      <c r="E26" s="3" t="s">
        <v>10</v>
      </c>
      <c r="F26" s="2" t="s">
        <v>10</v>
      </c>
      <c r="G26" s="2">
        <v>3.5</v>
      </c>
      <c r="H26" s="4"/>
    </row>
    <row r="27" spans="1:8" ht="18" customHeight="1" x14ac:dyDescent="0.25">
      <c r="A27" s="2">
        <v>23</v>
      </c>
      <c r="B27" s="28" t="s">
        <v>136</v>
      </c>
      <c r="C27" s="21" t="s">
        <v>183</v>
      </c>
      <c r="D27" s="29" t="s">
        <v>36</v>
      </c>
      <c r="E27" s="3" t="s">
        <v>10</v>
      </c>
      <c r="F27" s="2" t="s">
        <v>10</v>
      </c>
      <c r="G27" s="2" t="s">
        <v>201</v>
      </c>
      <c r="H27" s="4"/>
    </row>
    <row r="28" spans="1:8" ht="18" customHeight="1" x14ac:dyDescent="0.25">
      <c r="A28" s="2">
        <v>24</v>
      </c>
      <c r="B28" s="28" t="s">
        <v>137</v>
      </c>
      <c r="C28" s="21" t="s">
        <v>184</v>
      </c>
      <c r="D28" s="29" t="s">
        <v>36</v>
      </c>
      <c r="E28" s="3" t="s">
        <v>10</v>
      </c>
      <c r="F28" s="2" t="s">
        <v>10</v>
      </c>
      <c r="G28" s="2">
        <v>2</v>
      </c>
      <c r="H28" s="4"/>
    </row>
    <row r="29" spans="1:8" ht="18" customHeight="1" x14ac:dyDescent="0.25">
      <c r="A29" s="2">
        <v>25</v>
      </c>
      <c r="B29" s="28" t="s">
        <v>142</v>
      </c>
      <c r="C29" s="21" t="s">
        <v>190</v>
      </c>
      <c r="D29" s="29" t="s">
        <v>39</v>
      </c>
      <c r="E29" s="3" t="s">
        <v>10</v>
      </c>
      <c r="F29" s="2" t="s">
        <v>10</v>
      </c>
      <c r="G29" s="2">
        <v>3</v>
      </c>
      <c r="H29" s="4"/>
    </row>
    <row r="30" spans="1:8" ht="18" customHeight="1" x14ac:dyDescent="0.25">
      <c r="A30" s="2">
        <v>26</v>
      </c>
      <c r="B30" s="28" t="s">
        <v>141</v>
      </c>
      <c r="C30" s="21" t="s">
        <v>189</v>
      </c>
      <c r="D30" s="29" t="s">
        <v>38</v>
      </c>
      <c r="E30" s="3" t="s">
        <v>10</v>
      </c>
      <c r="F30" s="2" t="s">
        <v>10</v>
      </c>
      <c r="G30" s="2">
        <v>3.75</v>
      </c>
      <c r="H30" s="4"/>
    </row>
    <row r="31" spans="1:8" ht="18" customHeight="1" x14ac:dyDescent="0.25">
      <c r="A31" s="2">
        <v>27</v>
      </c>
      <c r="B31" s="28" t="s">
        <v>23</v>
      </c>
      <c r="C31" s="21" t="s">
        <v>188</v>
      </c>
      <c r="D31" s="29" t="s">
        <v>37</v>
      </c>
      <c r="E31" s="3" t="s">
        <v>10</v>
      </c>
      <c r="F31" s="2" t="s">
        <v>10</v>
      </c>
      <c r="G31" s="2">
        <v>4.25</v>
      </c>
      <c r="H31" s="4"/>
    </row>
    <row r="32" spans="1:8" ht="18" customHeight="1" x14ac:dyDescent="0.25">
      <c r="A32" s="2">
        <v>28</v>
      </c>
      <c r="B32" s="28" t="s">
        <v>23</v>
      </c>
      <c r="C32" s="21" t="s">
        <v>188</v>
      </c>
      <c r="D32" s="29" t="s">
        <v>37</v>
      </c>
      <c r="E32" s="3" t="s">
        <v>98</v>
      </c>
      <c r="F32" s="2" t="s">
        <v>98</v>
      </c>
      <c r="G32" s="2">
        <v>5.25</v>
      </c>
      <c r="H32" s="4"/>
    </row>
    <row r="33" spans="1:8" ht="18" customHeight="1" x14ac:dyDescent="0.25">
      <c r="A33" s="2">
        <v>29</v>
      </c>
      <c r="B33" s="28" t="s">
        <v>139</v>
      </c>
      <c r="C33" s="21" t="s">
        <v>186</v>
      </c>
      <c r="D33" s="29" t="s">
        <v>37</v>
      </c>
      <c r="E33" s="3" t="s">
        <v>196</v>
      </c>
      <c r="F33" s="2" t="s">
        <v>196</v>
      </c>
      <c r="G33" s="2">
        <v>5</v>
      </c>
      <c r="H33" s="4"/>
    </row>
  </sheetData>
  <mergeCells count="1">
    <mergeCell ref="A2:H2"/>
  </mergeCells>
  <conditionalFormatting sqref="B33">
    <cfRule type="duplicateValues" dxfId="9" priority="1"/>
  </conditionalFormatting>
  <conditionalFormatting sqref="B5:B9">
    <cfRule type="duplicateValues" dxfId="8" priority="17"/>
  </conditionalFormatting>
  <conditionalFormatting sqref="B10:B14">
    <cfRule type="duplicateValues" dxfId="7" priority="18"/>
  </conditionalFormatting>
  <conditionalFormatting sqref="B15:B20">
    <cfRule type="duplicateValues" dxfId="6" priority="19"/>
  </conditionalFormatting>
  <conditionalFormatting sqref="B21:B31">
    <cfRule type="duplicateValues" dxfId="5" priority="21"/>
  </conditionalFormatting>
  <conditionalFormatting sqref="B32">
    <cfRule type="duplicateValues" dxfId="4" priority="22"/>
  </conditionalFormatting>
  <pageMargins left="0.7" right="0.2" top="0.25" bottom="0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6" sqref="A6:G6"/>
    </sheetView>
  </sheetViews>
  <sheetFormatPr defaultRowHeight="15" x14ac:dyDescent="0.25"/>
  <cols>
    <col min="1" max="1" width="5.5703125" customWidth="1"/>
    <col min="2" max="2" width="9.28515625" customWidth="1"/>
    <col min="3" max="3" width="20.7109375" bestFit="1" customWidth="1"/>
    <col min="4" max="4" width="15.85546875" customWidth="1"/>
    <col min="5" max="5" width="8.140625" style="6" customWidth="1"/>
    <col min="6" max="6" width="8.5703125" customWidth="1"/>
    <col min="7" max="7" width="24.140625" customWidth="1"/>
  </cols>
  <sheetData>
    <row r="1" spans="1:7" s="26" customFormat="1" x14ac:dyDescent="0.25">
      <c r="A1" s="26" t="s">
        <v>101</v>
      </c>
      <c r="E1" s="27"/>
      <c r="G1" s="25" t="s">
        <v>41</v>
      </c>
    </row>
    <row r="2" spans="1:7" ht="15.75" x14ac:dyDescent="0.25">
      <c r="A2" s="33" t="s">
        <v>96</v>
      </c>
      <c r="B2" s="33"/>
      <c r="C2" s="33"/>
      <c r="D2" s="33"/>
      <c r="E2" s="33"/>
      <c r="F2" s="33"/>
      <c r="G2" s="33"/>
    </row>
    <row r="3" spans="1:7" ht="15.75" x14ac:dyDescent="0.25">
      <c r="A3" s="33" t="str">
        <f>"MÔN: "&amp;F6 &amp; " - PHÒNG: 01"</f>
        <v>MÔN: Anh văn - PHÒNG: 01</v>
      </c>
      <c r="B3" s="33"/>
      <c r="C3" s="33"/>
      <c r="D3" s="33"/>
      <c r="E3" s="33"/>
      <c r="F3" s="33"/>
      <c r="G3" s="33"/>
    </row>
    <row r="4" spans="1:7" x14ac:dyDescent="0.25">
      <c r="A4" s="1"/>
      <c r="B4" s="1"/>
      <c r="C4" s="1"/>
      <c r="D4" s="1"/>
    </row>
    <row r="5" spans="1:7" s="8" customFormat="1" x14ac:dyDescent="0.25">
      <c r="A5" s="7" t="s">
        <v>1</v>
      </c>
      <c r="B5" s="7" t="s">
        <v>6</v>
      </c>
      <c r="C5" s="7" t="s">
        <v>2</v>
      </c>
      <c r="D5" s="7" t="s">
        <v>3</v>
      </c>
      <c r="E5" s="7" t="s">
        <v>5</v>
      </c>
      <c r="F5" s="7" t="s">
        <v>7</v>
      </c>
      <c r="G5" s="7" t="s">
        <v>42</v>
      </c>
    </row>
    <row r="6" spans="1:7" ht="18" customHeight="1" x14ac:dyDescent="0.25">
      <c r="A6" s="2">
        <v>1</v>
      </c>
      <c r="B6" s="14" t="s">
        <v>59</v>
      </c>
      <c r="C6" s="28" t="s">
        <v>104</v>
      </c>
      <c r="D6" s="21" t="s">
        <v>150</v>
      </c>
      <c r="E6" s="29" t="s">
        <v>146</v>
      </c>
      <c r="F6" s="3" t="s">
        <v>199</v>
      </c>
      <c r="G6" s="2"/>
    </row>
    <row r="7" spans="1:7" ht="18" customHeight="1" x14ac:dyDescent="0.25">
      <c r="D7" s="22"/>
    </row>
    <row r="8" spans="1:7" ht="18" customHeight="1" x14ac:dyDescent="0.25">
      <c r="D8" s="22"/>
    </row>
    <row r="9" spans="1:7" ht="18" customHeight="1" x14ac:dyDescent="0.25">
      <c r="D9" s="22"/>
    </row>
    <row r="10" spans="1:7" ht="18" customHeight="1" x14ac:dyDescent="0.25">
      <c r="D10" s="22"/>
    </row>
    <row r="11" spans="1:7" ht="18" customHeight="1" x14ac:dyDescent="0.25">
      <c r="D11" s="22"/>
    </row>
    <row r="12" spans="1:7" ht="18" customHeight="1" x14ac:dyDescent="0.25">
      <c r="D12" s="22"/>
    </row>
    <row r="13" spans="1:7" ht="18" customHeight="1" x14ac:dyDescent="0.25">
      <c r="D13" s="22"/>
    </row>
    <row r="14" spans="1:7" ht="18" customHeight="1" x14ac:dyDescent="0.25">
      <c r="D14" s="22"/>
    </row>
    <row r="15" spans="1:7" ht="18" customHeight="1" x14ac:dyDescent="0.25">
      <c r="D15" s="22"/>
    </row>
    <row r="16" spans="1:7" ht="18" customHeight="1" x14ac:dyDescent="0.25">
      <c r="D16" s="22"/>
    </row>
    <row r="17" spans="4:5" x14ac:dyDescent="0.25">
      <c r="D17" s="6"/>
      <c r="E17" s="9" t="s">
        <v>99</v>
      </c>
    </row>
    <row r="18" spans="4:5" x14ac:dyDescent="0.25">
      <c r="E18" s="9" t="s">
        <v>100</v>
      </c>
    </row>
  </sheetData>
  <mergeCells count="2">
    <mergeCell ref="A2:G2"/>
    <mergeCell ref="A3:G3"/>
  </mergeCells>
  <conditionalFormatting sqref="C6">
    <cfRule type="duplicateValues" dxfId="3" priority="2"/>
  </conditionalFormatting>
  <conditionalFormatting sqref="B6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7"/>
  <sheetViews>
    <sheetView workbookViewId="0">
      <pane ySplit="4" topLeftCell="A5" activePane="bottomLeft" state="frozen"/>
      <selection activeCell="A3" sqref="A3:I3"/>
      <selection pane="bottomLeft" activeCell="J55" sqref="J55"/>
    </sheetView>
  </sheetViews>
  <sheetFormatPr defaultRowHeight="15" x14ac:dyDescent="0.25"/>
  <cols>
    <col min="1" max="2" width="4" style="10" customWidth="1"/>
    <col min="3" max="3" width="20.7109375" style="10" bestFit="1" customWidth="1"/>
    <col min="4" max="4" width="10.42578125" style="11" bestFit="1" customWidth="1"/>
    <col min="5" max="5" width="7.7109375" style="11" hidden="1" customWidth="1"/>
    <col min="6" max="6" width="7.7109375" style="10" customWidth="1"/>
    <col min="7" max="7" width="6" style="10" customWidth="1"/>
    <col min="8" max="14" width="5.7109375" style="10" customWidth="1"/>
    <col min="15" max="15" width="9.140625" style="10" customWidth="1"/>
    <col min="16" max="16384" width="9.140625" style="10"/>
  </cols>
  <sheetData>
    <row r="1" spans="1:14" s="23" customFormat="1" x14ac:dyDescent="0.25">
      <c r="A1" s="23" t="s">
        <v>101</v>
      </c>
      <c r="D1" s="24"/>
      <c r="E1" s="24"/>
      <c r="N1" s="25" t="s">
        <v>198</v>
      </c>
    </row>
    <row r="2" spans="1:14" ht="15" customHeight="1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25">
      <c r="A3" s="12"/>
      <c r="B3" s="12"/>
      <c r="C3" s="12"/>
      <c r="D3" s="13"/>
    </row>
    <row r="4" spans="1:14" s="20" customFormat="1" x14ac:dyDescent="0.25">
      <c r="A4" s="19" t="s">
        <v>1</v>
      </c>
      <c r="B4" s="19" t="s">
        <v>6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44</v>
      </c>
      <c r="H4" s="30" t="s">
        <v>10</v>
      </c>
      <c r="I4" s="30" t="s">
        <v>194</v>
      </c>
      <c r="J4" s="30" t="s">
        <v>195</v>
      </c>
      <c r="K4" s="31" t="s">
        <v>196</v>
      </c>
      <c r="L4" s="30" t="s">
        <v>197</v>
      </c>
      <c r="M4" s="31" t="s">
        <v>98</v>
      </c>
      <c r="N4" s="31" t="s">
        <v>97</v>
      </c>
    </row>
    <row r="5" spans="1:14" hidden="1" x14ac:dyDescent="0.25">
      <c r="A5" s="5">
        <v>1</v>
      </c>
      <c r="B5" s="14" t="s">
        <v>45</v>
      </c>
      <c r="C5" s="28" t="s">
        <v>114</v>
      </c>
      <c r="D5" s="21" t="s">
        <v>160</v>
      </c>
      <c r="E5" s="5" t="s">
        <v>8</v>
      </c>
      <c r="F5" s="29" t="s">
        <v>147</v>
      </c>
      <c r="G5" s="5" t="str">
        <f t="shared" ref="G5:G36" si="0">LEFT(F5,2)</f>
        <v>10</v>
      </c>
      <c r="H5" s="32"/>
      <c r="I5" s="32" t="s">
        <v>43</v>
      </c>
      <c r="J5" s="32"/>
      <c r="K5" s="32"/>
      <c r="L5" s="32" t="s">
        <v>43</v>
      </c>
      <c r="M5" s="32"/>
      <c r="N5" s="32"/>
    </row>
    <row r="6" spans="1:14" hidden="1" x14ac:dyDescent="0.25">
      <c r="A6" s="5">
        <v>2</v>
      </c>
      <c r="B6" s="14" t="s">
        <v>46</v>
      </c>
      <c r="C6" s="28" t="s">
        <v>130</v>
      </c>
      <c r="D6" s="21" t="s">
        <v>176</v>
      </c>
      <c r="E6" s="5" t="s">
        <v>8</v>
      </c>
      <c r="F6" s="29" t="s">
        <v>24</v>
      </c>
      <c r="G6" s="5" t="str">
        <f t="shared" si="0"/>
        <v>10</v>
      </c>
      <c r="H6" s="32" t="s">
        <v>43</v>
      </c>
      <c r="I6" s="32"/>
      <c r="J6" s="32"/>
      <c r="K6" s="32"/>
      <c r="L6" s="32"/>
      <c r="M6" s="32"/>
      <c r="N6" s="32"/>
    </row>
    <row r="7" spans="1:14" hidden="1" x14ac:dyDescent="0.25">
      <c r="A7" s="5">
        <v>3</v>
      </c>
      <c r="B7" s="14" t="s">
        <v>47</v>
      </c>
      <c r="C7" s="28" t="s">
        <v>124</v>
      </c>
      <c r="D7" s="21" t="s">
        <v>170</v>
      </c>
      <c r="E7" s="5" t="s">
        <v>8</v>
      </c>
      <c r="F7" s="29" t="s">
        <v>18</v>
      </c>
      <c r="G7" s="5" t="str">
        <f t="shared" si="0"/>
        <v>10</v>
      </c>
      <c r="H7" s="32" t="s">
        <v>43</v>
      </c>
      <c r="I7" s="32"/>
      <c r="J7" s="32"/>
      <c r="K7" s="32"/>
      <c r="L7" s="32"/>
      <c r="M7" s="32"/>
      <c r="N7" s="32"/>
    </row>
    <row r="8" spans="1:14" hidden="1" x14ac:dyDescent="0.25">
      <c r="A8" s="5">
        <v>4</v>
      </c>
      <c r="B8" s="14" t="s">
        <v>48</v>
      </c>
      <c r="C8" s="28" t="s">
        <v>127</v>
      </c>
      <c r="D8" s="21" t="s">
        <v>173</v>
      </c>
      <c r="E8" s="5" t="s">
        <v>8</v>
      </c>
      <c r="F8" s="29" t="s">
        <v>22</v>
      </c>
      <c r="G8" s="5" t="str">
        <f t="shared" si="0"/>
        <v>10</v>
      </c>
      <c r="H8" s="32" t="s">
        <v>43</v>
      </c>
      <c r="I8" s="32"/>
      <c r="J8" s="32"/>
      <c r="K8" s="32"/>
      <c r="L8" s="32"/>
      <c r="M8" s="32"/>
      <c r="N8" s="32"/>
    </row>
    <row r="9" spans="1:14" x14ac:dyDescent="0.25">
      <c r="A9" s="5">
        <v>5</v>
      </c>
      <c r="B9" s="14" t="s">
        <v>49</v>
      </c>
      <c r="C9" s="28" t="s">
        <v>131</v>
      </c>
      <c r="D9" s="21" t="s">
        <v>177</v>
      </c>
      <c r="E9" s="5" t="s">
        <v>17</v>
      </c>
      <c r="F9" s="29" t="s">
        <v>24</v>
      </c>
      <c r="G9" s="5" t="str">
        <f t="shared" si="0"/>
        <v>10</v>
      </c>
      <c r="H9" s="32" t="s">
        <v>43</v>
      </c>
      <c r="I9" s="32"/>
      <c r="J9" s="32" t="s">
        <v>43</v>
      </c>
      <c r="K9" s="32"/>
      <c r="L9" s="32"/>
      <c r="M9" s="32"/>
      <c r="N9" s="32"/>
    </row>
    <row r="10" spans="1:14" hidden="1" x14ac:dyDescent="0.25">
      <c r="A10" s="5">
        <v>6</v>
      </c>
      <c r="B10" s="14" t="s">
        <v>50</v>
      </c>
      <c r="C10" s="28" t="s">
        <v>132</v>
      </c>
      <c r="D10" s="21" t="s">
        <v>178</v>
      </c>
      <c r="E10" s="5" t="s">
        <v>8</v>
      </c>
      <c r="F10" s="29" t="s">
        <v>25</v>
      </c>
      <c r="G10" s="5" t="str">
        <f t="shared" si="0"/>
        <v>10</v>
      </c>
      <c r="H10" s="32" t="s">
        <v>43</v>
      </c>
      <c r="I10" s="32"/>
      <c r="J10" s="32"/>
      <c r="K10" s="32"/>
      <c r="L10" s="32"/>
      <c r="M10" s="32"/>
      <c r="N10" s="32"/>
    </row>
    <row r="11" spans="1:14" hidden="1" x14ac:dyDescent="0.25">
      <c r="A11" s="5">
        <v>7</v>
      </c>
      <c r="B11" s="14" t="s">
        <v>51</v>
      </c>
      <c r="C11" s="28" t="s">
        <v>133</v>
      </c>
      <c r="D11" s="21" t="s">
        <v>179</v>
      </c>
      <c r="E11" s="5" t="s">
        <v>8</v>
      </c>
      <c r="F11" s="29" t="s">
        <v>26</v>
      </c>
      <c r="G11" s="5" t="str">
        <f t="shared" si="0"/>
        <v>10</v>
      </c>
      <c r="H11" s="32" t="s">
        <v>43</v>
      </c>
      <c r="I11" s="32"/>
      <c r="J11" s="32"/>
      <c r="K11" s="32"/>
      <c r="L11" s="32" t="s">
        <v>43</v>
      </c>
      <c r="M11" s="32"/>
      <c r="N11" s="32"/>
    </row>
    <row r="12" spans="1:14" hidden="1" x14ac:dyDescent="0.25">
      <c r="A12" s="5">
        <v>8</v>
      </c>
      <c r="B12" s="14" t="s">
        <v>52</v>
      </c>
      <c r="C12" s="28" t="s">
        <v>115</v>
      </c>
      <c r="D12" s="21" t="s">
        <v>161</v>
      </c>
      <c r="E12" s="5" t="s">
        <v>8</v>
      </c>
      <c r="F12" s="29" t="s">
        <v>147</v>
      </c>
      <c r="G12" s="5" t="str">
        <f t="shared" si="0"/>
        <v>10</v>
      </c>
      <c r="H12" s="32" t="s">
        <v>43</v>
      </c>
      <c r="I12" s="32"/>
      <c r="J12" s="32"/>
      <c r="K12" s="32"/>
      <c r="L12" s="32"/>
      <c r="M12" s="32" t="s">
        <v>43</v>
      </c>
      <c r="N12" s="32"/>
    </row>
    <row r="13" spans="1:14" hidden="1" x14ac:dyDescent="0.25">
      <c r="A13" s="5">
        <v>9</v>
      </c>
      <c r="B13" s="14" t="s">
        <v>53</v>
      </c>
      <c r="C13" s="28" t="s">
        <v>107</v>
      </c>
      <c r="D13" s="21" t="s">
        <v>153</v>
      </c>
      <c r="E13" s="5" t="s">
        <v>8</v>
      </c>
      <c r="F13" s="29" t="s">
        <v>9</v>
      </c>
      <c r="G13" s="5" t="str">
        <f t="shared" si="0"/>
        <v>10</v>
      </c>
      <c r="H13" s="32"/>
      <c r="I13" s="32"/>
      <c r="J13" s="32"/>
      <c r="K13" s="32"/>
      <c r="L13" s="32" t="s">
        <v>43</v>
      </c>
      <c r="M13" s="32"/>
      <c r="N13" s="32"/>
    </row>
    <row r="14" spans="1:14" hidden="1" x14ac:dyDescent="0.25">
      <c r="A14" s="5">
        <v>10</v>
      </c>
      <c r="B14" s="14" t="s">
        <v>54</v>
      </c>
      <c r="C14" s="28" t="s">
        <v>108</v>
      </c>
      <c r="D14" s="21" t="s">
        <v>154</v>
      </c>
      <c r="E14" s="5" t="s">
        <v>8</v>
      </c>
      <c r="F14" s="29" t="s">
        <v>9</v>
      </c>
      <c r="G14" s="5" t="str">
        <f t="shared" si="0"/>
        <v>10</v>
      </c>
      <c r="H14" s="32"/>
      <c r="I14" s="32" t="s">
        <v>43</v>
      </c>
      <c r="J14" s="32"/>
      <c r="K14" s="32"/>
      <c r="L14" s="32"/>
      <c r="M14" s="32" t="s">
        <v>43</v>
      </c>
      <c r="N14" s="32"/>
    </row>
    <row r="15" spans="1:14" hidden="1" x14ac:dyDescent="0.25">
      <c r="A15" s="5">
        <v>11</v>
      </c>
      <c r="B15" s="14" t="s">
        <v>55</v>
      </c>
      <c r="C15" s="28" t="s">
        <v>125</v>
      </c>
      <c r="D15" s="21" t="s">
        <v>171</v>
      </c>
      <c r="E15" s="5" t="s">
        <v>8</v>
      </c>
      <c r="F15" s="29" t="s">
        <v>18</v>
      </c>
      <c r="G15" s="5" t="str">
        <f t="shared" si="0"/>
        <v>10</v>
      </c>
      <c r="H15" s="32" t="s">
        <v>43</v>
      </c>
      <c r="I15" s="32"/>
      <c r="J15" s="32"/>
      <c r="K15" s="32"/>
      <c r="L15" s="32"/>
      <c r="M15" s="32"/>
      <c r="N15" s="32"/>
    </row>
    <row r="16" spans="1:14" x14ac:dyDescent="0.25">
      <c r="A16" s="5">
        <v>12</v>
      </c>
      <c r="B16" s="14" t="s">
        <v>56</v>
      </c>
      <c r="C16" s="28" t="s">
        <v>116</v>
      </c>
      <c r="D16" s="21" t="s">
        <v>162</v>
      </c>
      <c r="E16" s="5" t="s">
        <v>8</v>
      </c>
      <c r="F16" s="29" t="s">
        <v>147</v>
      </c>
      <c r="G16" s="5" t="str">
        <f t="shared" si="0"/>
        <v>10</v>
      </c>
      <c r="H16" s="32"/>
      <c r="I16" s="32"/>
      <c r="J16" s="32" t="s">
        <v>43</v>
      </c>
      <c r="K16" s="32"/>
      <c r="L16" s="32"/>
      <c r="M16" s="32" t="s">
        <v>43</v>
      </c>
      <c r="N16" s="32"/>
    </row>
    <row r="17" spans="1:14" x14ac:dyDescent="0.25">
      <c r="A17" s="5">
        <v>13</v>
      </c>
      <c r="B17" s="14" t="s">
        <v>57</v>
      </c>
      <c r="C17" s="28" t="s">
        <v>102</v>
      </c>
      <c r="D17" s="21" t="s">
        <v>148</v>
      </c>
      <c r="E17" s="5" t="s">
        <v>8</v>
      </c>
      <c r="F17" s="29" t="s">
        <v>146</v>
      </c>
      <c r="G17" s="5" t="str">
        <f t="shared" si="0"/>
        <v>10</v>
      </c>
      <c r="H17" s="32"/>
      <c r="I17" s="32"/>
      <c r="J17" s="32" t="s">
        <v>43</v>
      </c>
      <c r="K17" s="32"/>
      <c r="L17" s="32"/>
      <c r="M17" s="32"/>
      <c r="N17" s="32"/>
    </row>
    <row r="18" spans="1:14" x14ac:dyDescent="0.25">
      <c r="A18" s="5">
        <v>14</v>
      </c>
      <c r="B18" s="14" t="s">
        <v>58</v>
      </c>
      <c r="C18" s="28" t="s">
        <v>103</v>
      </c>
      <c r="D18" s="21" t="s">
        <v>149</v>
      </c>
      <c r="E18" s="5" t="s">
        <v>8</v>
      </c>
      <c r="F18" s="29" t="s">
        <v>146</v>
      </c>
      <c r="G18" s="5" t="str">
        <f t="shared" si="0"/>
        <v>10</v>
      </c>
      <c r="H18" s="32"/>
      <c r="I18" s="32" t="s">
        <v>43</v>
      </c>
      <c r="J18" s="32" t="s">
        <v>43</v>
      </c>
      <c r="K18" s="32"/>
      <c r="L18" s="32" t="s">
        <v>43</v>
      </c>
      <c r="M18" s="32"/>
      <c r="N18" s="32"/>
    </row>
    <row r="19" spans="1:14" x14ac:dyDescent="0.25">
      <c r="A19" s="5">
        <v>15</v>
      </c>
      <c r="B19" s="14" t="s">
        <v>59</v>
      </c>
      <c r="C19" s="28" t="s">
        <v>104</v>
      </c>
      <c r="D19" s="21" t="s">
        <v>150</v>
      </c>
      <c r="E19" s="5" t="s">
        <v>8</v>
      </c>
      <c r="F19" s="29" t="s">
        <v>146</v>
      </c>
      <c r="G19" s="5" t="str">
        <f t="shared" si="0"/>
        <v>10</v>
      </c>
      <c r="H19" s="32"/>
      <c r="I19" s="32"/>
      <c r="J19" s="32" t="s">
        <v>43</v>
      </c>
      <c r="K19" s="32"/>
      <c r="L19" s="32"/>
      <c r="M19" s="32"/>
      <c r="N19" s="32" t="s">
        <v>43</v>
      </c>
    </row>
    <row r="20" spans="1:14" x14ac:dyDescent="0.25">
      <c r="A20" s="5">
        <v>16</v>
      </c>
      <c r="B20" s="14" t="s">
        <v>60</v>
      </c>
      <c r="C20" s="28" t="s">
        <v>126</v>
      </c>
      <c r="D20" s="21" t="s">
        <v>172</v>
      </c>
      <c r="E20" s="5" t="s">
        <v>8</v>
      </c>
      <c r="F20" s="29" t="s">
        <v>19</v>
      </c>
      <c r="G20" s="5" t="str">
        <f t="shared" si="0"/>
        <v>10</v>
      </c>
      <c r="H20" s="32" t="s">
        <v>43</v>
      </c>
      <c r="I20" s="32"/>
      <c r="J20" s="32" t="s">
        <v>43</v>
      </c>
      <c r="K20" s="32"/>
      <c r="L20" s="32"/>
      <c r="M20" s="32" t="s">
        <v>43</v>
      </c>
      <c r="N20" s="32"/>
    </row>
    <row r="21" spans="1:14" x14ac:dyDescent="0.25">
      <c r="A21" s="5">
        <v>17</v>
      </c>
      <c r="B21" s="14" t="s">
        <v>61</v>
      </c>
      <c r="C21" s="28" t="s">
        <v>117</v>
      </c>
      <c r="D21" s="21" t="s">
        <v>163</v>
      </c>
      <c r="E21" s="5" t="s">
        <v>17</v>
      </c>
      <c r="F21" s="29" t="s">
        <v>147</v>
      </c>
      <c r="G21" s="5" t="str">
        <f t="shared" si="0"/>
        <v>10</v>
      </c>
      <c r="H21" s="32"/>
      <c r="I21" s="32"/>
      <c r="J21" s="32" t="s">
        <v>43</v>
      </c>
      <c r="K21" s="32"/>
      <c r="L21" s="32"/>
      <c r="M21" s="32"/>
      <c r="N21" s="32"/>
    </row>
    <row r="22" spans="1:14" hidden="1" x14ac:dyDescent="0.25">
      <c r="A22" s="5">
        <v>18</v>
      </c>
      <c r="B22" s="14" t="s">
        <v>62</v>
      </c>
      <c r="C22" s="28" t="s">
        <v>109</v>
      </c>
      <c r="D22" s="21" t="s">
        <v>155</v>
      </c>
      <c r="E22" s="5" t="s">
        <v>17</v>
      </c>
      <c r="F22" s="29" t="s">
        <v>9</v>
      </c>
      <c r="G22" s="5" t="str">
        <f t="shared" si="0"/>
        <v>10</v>
      </c>
      <c r="H22" s="32"/>
      <c r="I22" s="32" t="s">
        <v>43</v>
      </c>
      <c r="J22" s="32"/>
      <c r="K22" s="32"/>
      <c r="L22" s="32"/>
      <c r="M22" s="32" t="s">
        <v>43</v>
      </c>
      <c r="N22" s="32"/>
    </row>
    <row r="23" spans="1:14" hidden="1" x14ac:dyDescent="0.25">
      <c r="A23" s="5">
        <v>19</v>
      </c>
      <c r="B23" s="14" t="s">
        <v>63</v>
      </c>
      <c r="C23" s="28" t="s">
        <v>128</v>
      </c>
      <c r="D23" s="21" t="s">
        <v>174</v>
      </c>
      <c r="E23" s="5" t="s">
        <v>17</v>
      </c>
      <c r="F23" s="29" t="s">
        <v>22</v>
      </c>
      <c r="G23" s="5" t="str">
        <f t="shared" si="0"/>
        <v>10</v>
      </c>
      <c r="H23" s="32" t="s">
        <v>43</v>
      </c>
      <c r="I23" s="32"/>
      <c r="J23" s="32"/>
      <c r="K23" s="32"/>
      <c r="L23" s="32"/>
      <c r="M23" s="32"/>
      <c r="N23" s="32"/>
    </row>
    <row r="24" spans="1:14" x14ac:dyDescent="0.25">
      <c r="A24" s="5">
        <v>20</v>
      </c>
      <c r="B24" s="14" t="s">
        <v>64</v>
      </c>
      <c r="C24" s="28" t="s">
        <v>118</v>
      </c>
      <c r="D24" s="21" t="s">
        <v>164</v>
      </c>
      <c r="E24" s="5" t="s">
        <v>17</v>
      </c>
      <c r="F24" s="29" t="s">
        <v>147</v>
      </c>
      <c r="G24" s="5" t="str">
        <f t="shared" si="0"/>
        <v>10</v>
      </c>
      <c r="H24" s="32"/>
      <c r="I24" s="32"/>
      <c r="J24" s="32" t="s">
        <v>43</v>
      </c>
      <c r="K24" s="32"/>
      <c r="L24" s="32"/>
      <c r="M24" s="32"/>
      <c r="N24" s="32"/>
    </row>
    <row r="25" spans="1:14" hidden="1" x14ac:dyDescent="0.25">
      <c r="A25" s="5">
        <v>21</v>
      </c>
      <c r="B25" s="14" t="s">
        <v>65</v>
      </c>
      <c r="C25" s="28" t="s">
        <v>105</v>
      </c>
      <c r="D25" s="21" t="s">
        <v>151</v>
      </c>
      <c r="E25" s="5" t="s">
        <v>8</v>
      </c>
      <c r="F25" s="29" t="s">
        <v>146</v>
      </c>
      <c r="G25" s="5" t="str">
        <f t="shared" si="0"/>
        <v>10</v>
      </c>
      <c r="H25" s="32"/>
      <c r="I25" s="32" t="s">
        <v>43</v>
      </c>
      <c r="J25" s="32"/>
      <c r="K25" s="32"/>
      <c r="L25" s="32" t="s">
        <v>43</v>
      </c>
      <c r="M25" s="32" t="s">
        <v>43</v>
      </c>
      <c r="N25" s="32"/>
    </row>
    <row r="26" spans="1:14" x14ac:dyDescent="0.25">
      <c r="A26" s="5">
        <v>22</v>
      </c>
      <c r="B26" s="14" t="s">
        <v>66</v>
      </c>
      <c r="C26" s="28" t="s">
        <v>106</v>
      </c>
      <c r="D26" s="21" t="s">
        <v>152</v>
      </c>
      <c r="E26" s="5" t="s">
        <v>8</v>
      </c>
      <c r="F26" s="29" t="s">
        <v>146</v>
      </c>
      <c r="G26" s="5" t="str">
        <f t="shared" si="0"/>
        <v>10</v>
      </c>
      <c r="H26" s="32" t="s">
        <v>43</v>
      </c>
      <c r="I26" s="32"/>
      <c r="J26" s="32" t="s">
        <v>43</v>
      </c>
      <c r="K26" s="32"/>
      <c r="L26" s="32"/>
      <c r="M26" s="32"/>
      <c r="N26" s="32"/>
    </row>
    <row r="27" spans="1:14" hidden="1" x14ac:dyDescent="0.25">
      <c r="A27" s="5">
        <v>23</v>
      </c>
      <c r="B27" s="14" t="s">
        <v>67</v>
      </c>
      <c r="C27" s="28" t="s">
        <v>129</v>
      </c>
      <c r="D27" s="21" t="s">
        <v>175</v>
      </c>
      <c r="E27" s="5" t="s">
        <v>17</v>
      </c>
      <c r="F27" s="29" t="s">
        <v>22</v>
      </c>
      <c r="G27" s="5" t="str">
        <f t="shared" si="0"/>
        <v>10</v>
      </c>
      <c r="H27" s="32"/>
      <c r="I27" s="32"/>
      <c r="J27" s="32"/>
      <c r="K27" s="32"/>
      <c r="L27" s="32" t="s">
        <v>43</v>
      </c>
      <c r="M27" s="32"/>
      <c r="N27" s="32"/>
    </row>
    <row r="28" spans="1:14" hidden="1" x14ac:dyDescent="0.25">
      <c r="A28" s="5">
        <v>24</v>
      </c>
      <c r="B28" s="14" t="s">
        <v>68</v>
      </c>
      <c r="C28" s="28" t="s">
        <v>119</v>
      </c>
      <c r="D28" s="21" t="s">
        <v>165</v>
      </c>
      <c r="E28" s="5" t="s">
        <v>8</v>
      </c>
      <c r="F28" s="29" t="s">
        <v>147</v>
      </c>
      <c r="G28" s="5" t="str">
        <f t="shared" si="0"/>
        <v>10</v>
      </c>
      <c r="H28" s="32" t="s">
        <v>43</v>
      </c>
      <c r="I28" s="32"/>
      <c r="J28" s="32"/>
      <c r="K28" s="32"/>
      <c r="L28" s="32" t="s">
        <v>43</v>
      </c>
      <c r="M28" s="32"/>
      <c r="N28" s="32"/>
    </row>
    <row r="29" spans="1:14" hidden="1" x14ac:dyDescent="0.25">
      <c r="A29" s="5">
        <v>25</v>
      </c>
      <c r="B29" s="14" t="s">
        <v>69</v>
      </c>
      <c r="C29" s="28" t="s">
        <v>121</v>
      </c>
      <c r="D29" s="21" t="s">
        <v>167</v>
      </c>
      <c r="E29" s="5" t="s">
        <v>8</v>
      </c>
      <c r="F29" s="29" t="s">
        <v>15</v>
      </c>
      <c r="G29" s="5" t="str">
        <f t="shared" si="0"/>
        <v>10</v>
      </c>
      <c r="H29" s="32"/>
      <c r="I29" s="32"/>
      <c r="J29" s="32"/>
      <c r="K29" s="32"/>
      <c r="L29" s="32" t="s">
        <v>43</v>
      </c>
      <c r="M29" s="32" t="s">
        <v>43</v>
      </c>
      <c r="N29" s="32"/>
    </row>
    <row r="30" spans="1:14" hidden="1" x14ac:dyDescent="0.25">
      <c r="A30" s="5">
        <v>26</v>
      </c>
      <c r="B30" s="14" t="s">
        <v>70</v>
      </c>
      <c r="C30" s="28" t="s">
        <v>110</v>
      </c>
      <c r="D30" s="21" t="s">
        <v>156</v>
      </c>
      <c r="E30" s="5" t="s">
        <v>17</v>
      </c>
      <c r="F30" s="29" t="s">
        <v>9</v>
      </c>
      <c r="G30" s="5" t="str">
        <f t="shared" si="0"/>
        <v>10</v>
      </c>
      <c r="H30" s="32" t="s">
        <v>43</v>
      </c>
      <c r="I30" s="32" t="s">
        <v>43</v>
      </c>
      <c r="J30" s="32"/>
      <c r="K30" s="32"/>
      <c r="L30" s="32"/>
      <c r="M30" s="32" t="s">
        <v>43</v>
      </c>
      <c r="N30" s="32"/>
    </row>
    <row r="31" spans="1:14" hidden="1" x14ac:dyDescent="0.25">
      <c r="A31" s="5">
        <v>27</v>
      </c>
      <c r="B31" s="14" t="s">
        <v>71</v>
      </c>
      <c r="C31" s="28" t="s">
        <v>122</v>
      </c>
      <c r="D31" s="21" t="s">
        <v>168</v>
      </c>
      <c r="E31" s="5" t="s">
        <v>8</v>
      </c>
      <c r="F31" s="29" t="s">
        <v>15</v>
      </c>
      <c r="G31" s="5" t="str">
        <f t="shared" si="0"/>
        <v>10</v>
      </c>
      <c r="H31" s="32"/>
      <c r="I31" s="32"/>
      <c r="J31" s="32"/>
      <c r="K31" s="32"/>
      <c r="L31" s="32"/>
      <c r="M31" s="32" t="s">
        <v>43</v>
      </c>
      <c r="N31" s="32"/>
    </row>
    <row r="32" spans="1:14" hidden="1" x14ac:dyDescent="0.25">
      <c r="A32" s="5">
        <v>28</v>
      </c>
      <c r="B32" s="14" t="s">
        <v>72</v>
      </c>
      <c r="C32" s="28" t="s">
        <v>111</v>
      </c>
      <c r="D32" s="21" t="s">
        <v>157</v>
      </c>
      <c r="E32" s="5" t="s">
        <v>8</v>
      </c>
      <c r="F32" s="29" t="s">
        <v>9</v>
      </c>
      <c r="G32" s="5" t="str">
        <f t="shared" si="0"/>
        <v>10</v>
      </c>
      <c r="H32" s="32"/>
      <c r="I32" s="32"/>
      <c r="J32" s="32"/>
      <c r="K32" s="32"/>
      <c r="L32" s="32"/>
      <c r="M32" s="32" t="s">
        <v>43</v>
      </c>
      <c r="N32" s="32"/>
    </row>
    <row r="33" spans="1:14" hidden="1" x14ac:dyDescent="0.25">
      <c r="A33" s="5">
        <v>29</v>
      </c>
      <c r="B33" s="14" t="s">
        <v>73</v>
      </c>
      <c r="C33" s="28" t="s">
        <v>112</v>
      </c>
      <c r="D33" s="21" t="s">
        <v>158</v>
      </c>
      <c r="E33" s="5" t="s">
        <v>17</v>
      </c>
      <c r="F33" s="29" t="s">
        <v>9</v>
      </c>
      <c r="G33" s="5" t="str">
        <f t="shared" si="0"/>
        <v>10</v>
      </c>
      <c r="H33" s="32" t="s">
        <v>43</v>
      </c>
      <c r="I33" s="32" t="s">
        <v>43</v>
      </c>
      <c r="J33" s="32"/>
      <c r="K33" s="32"/>
      <c r="L33" s="32" t="s">
        <v>43</v>
      </c>
      <c r="M33" s="32" t="s">
        <v>43</v>
      </c>
      <c r="N33" s="32"/>
    </row>
    <row r="34" spans="1:14" hidden="1" x14ac:dyDescent="0.25">
      <c r="A34" s="5">
        <v>30</v>
      </c>
      <c r="B34" s="14" t="s">
        <v>74</v>
      </c>
      <c r="C34" s="28" t="s">
        <v>123</v>
      </c>
      <c r="D34" s="21" t="s">
        <v>169</v>
      </c>
      <c r="E34" s="5" t="s">
        <v>8</v>
      </c>
      <c r="F34" s="29" t="s">
        <v>15</v>
      </c>
      <c r="G34" s="5" t="str">
        <f t="shared" si="0"/>
        <v>10</v>
      </c>
      <c r="H34" s="32"/>
      <c r="I34" s="32"/>
      <c r="J34" s="32"/>
      <c r="K34" s="32"/>
      <c r="L34" s="32" t="s">
        <v>43</v>
      </c>
      <c r="M34" s="32" t="s">
        <v>43</v>
      </c>
      <c r="N34" s="32"/>
    </row>
    <row r="35" spans="1:14" hidden="1" x14ac:dyDescent="0.25">
      <c r="A35" s="5">
        <v>31</v>
      </c>
      <c r="B35" s="14" t="s">
        <v>75</v>
      </c>
      <c r="C35" s="28" t="s">
        <v>120</v>
      </c>
      <c r="D35" s="21" t="s">
        <v>166</v>
      </c>
      <c r="E35" s="5" t="s">
        <v>17</v>
      </c>
      <c r="F35" s="29" t="s">
        <v>147</v>
      </c>
      <c r="G35" s="5" t="str">
        <f t="shared" si="0"/>
        <v>10</v>
      </c>
      <c r="H35" s="32" t="s">
        <v>43</v>
      </c>
      <c r="I35" s="32"/>
      <c r="J35" s="32"/>
      <c r="K35" s="32"/>
      <c r="L35" s="32"/>
      <c r="M35" s="32"/>
      <c r="N35" s="32"/>
    </row>
    <row r="36" spans="1:14" hidden="1" x14ac:dyDescent="0.25">
      <c r="A36" s="5">
        <v>32</v>
      </c>
      <c r="B36" s="14" t="s">
        <v>76</v>
      </c>
      <c r="C36" s="28" t="s">
        <v>113</v>
      </c>
      <c r="D36" s="21" t="s">
        <v>159</v>
      </c>
      <c r="E36" s="5" t="s">
        <v>17</v>
      </c>
      <c r="F36" s="29" t="s">
        <v>9</v>
      </c>
      <c r="G36" s="5" t="str">
        <f t="shared" si="0"/>
        <v>10</v>
      </c>
      <c r="H36" s="32"/>
      <c r="I36" s="32" t="s">
        <v>43</v>
      </c>
      <c r="J36" s="32"/>
      <c r="K36" s="32"/>
      <c r="L36" s="32"/>
      <c r="M36" s="32"/>
      <c r="N36" s="32"/>
    </row>
    <row r="37" spans="1:14" hidden="1" x14ac:dyDescent="0.25">
      <c r="A37" s="5">
        <v>33</v>
      </c>
      <c r="B37" s="14" t="s">
        <v>77</v>
      </c>
      <c r="C37" s="28" t="s">
        <v>13</v>
      </c>
      <c r="D37" s="21" t="s">
        <v>14</v>
      </c>
      <c r="E37" s="5" t="s">
        <v>8</v>
      </c>
      <c r="F37" s="29" t="s">
        <v>35</v>
      </c>
      <c r="G37" s="5" t="str">
        <f t="shared" ref="G37:G55" si="1">LEFT(F37,2)</f>
        <v>11</v>
      </c>
      <c r="H37" s="32"/>
      <c r="I37" s="32" t="s">
        <v>43</v>
      </c>
      <c r="J37" s="32"/>
      <c r="K37" s="32"/>
      <c r="L37" s="32"/>
      <c r="M37" s="32"/>
      <c r="N37" s="32"/>
    </row>
    <row r="38" spans="1:14" hidden="1" x14ac:dyDescent="0.25">
      <c r="A38" s="5">
        <v>34</v>
      </c>
      <c r="B38" s="14" t="s">
        <v>78</v>
      </c>
      <c r="C38" s="28" t="s">
        <v>143</v>
      </c>
      <c r="D38" s="21" t="s">
        <v>191</v>
      </c>
      <c r="E38" s="5" t="s">
        <v>8</v>
      </c>
      <c r="F38" s="29" t="s">
        <v>40</v>
      </c>
      <c r="G38" s="5" t="str">
        <f t="shared" si="1"/>
        <v>11</v>
      </c>
      <c r="H38" s="32"/>
      <c r="I38" s="32"/>
      <c r="J38" s="32"/>
      <c r="K38" s="32"/>
      <c r="L38" s="32" t="s">
        <v>43</v>
      </c>
      <c r="M38" s="32"/>
      <c r="N38" s="32"/>
    </row>
    <row r="39" spans="1:14" hidden="1" x14ac:dyDescent="0.25">
      <c r="A39" s="5">
        <v>35</v>
      </c>
      <c r="B39" s="14" t="s">
        <v>79</v>
      </c>
      <c r="C39" s="28" t="s">
        <v>32</v>
      </c>
      <c r="D39" s="21" t="s">
        <v>33</v>
      </c>
      <c r="E39" s="5" t="s">
        <v>17</v>
      </c>
      <c r="F39" s="29" t="s">
        <v>40</v>
      </c>
      <c r="G39" s="5" t="str">
        <f t="shared" si="1"/>
        <v>11</v>
      </c>
      <c r="H39" s="32" t="s">
        <v>43</v>
      </c>
      <c r="I39" s="32"/>
      <c r="J39" s="32"/>
      <c r="K39" s="32"/>
      <c r="L39" s="32"/>
      <c r="M39" s="32"/>
      <c r="N39" s="32"/>
    </row>
    <row r="40" spans="1:14" x14ac:dyDescent="0.25">
      <c r="A40" s="5">
        <v>36</v>
      </c>
      <c r="B40" s="14" t="s">
        <v>80</v>
      </c>
      <c r="C40" s="28" t="s">
        <v>20</v>
      </c>
      <c r="D40" s="21" t="s">
        <v>21</v>
      </c>
      <c r="E40" s="5" t="s">
        <v>8</v>
      </c>
      <c r="F40" s="29" t="s">
        <v>34</v>
      </c>
      <c r="G40" s="5" t="str">
        <f t="shared" si="1"/>
        <v>11</v>
      </c>
      <c r="H40" s="32" t="s">
        <v>43</v>
      </c>
      <c r="I40" s="32"/>
      <c r="J40" s="32" t="s">
        <v>43</v>
      </c>
      <c r="K40" s="32"/>
      <c r="L40" s="32"/>
      <c r="M40" s="32"/>
      <c r="N40" s="32"/>
    </row>
    <row r="41" spans="1:14" hidden="1" x14ac:dyDescent="0.25">
      <c r="A41" s="5">
        <v>37</v>
      </c>
      <c r="B41" s="14" t="s">
        <v>81</v>
      </c>
      <c r="C41" s="28" t="s">
        <v>134</v>
      </c>
      <c r="D41" s="21" t="s">
        <v>180</v>
      </c>
      <c r="E41" s="5" t="s">
        <v>17</v>
      </c>
      <c r="F41" s="29" t="s">
        <v>31</v>
      </c>
      <c r="G41" s="5" t="str">
        <f t="shared" si="1"/>
        <v>11</v>
      </c>
      <c r="H41" s="32"/>
      <c r="I41" s="32"/>
      <c r="J41" s="32"/>
      <c r="K41" s="32"/>
      <c r="L41" s="32" t="s">
        <v>43</v>
      </c>
      <c r="M41" s="32"/>
      <c r="N41" s="32"/>
    </row>
    <row r="42" spans="1:14" x14ac:dyDescent="0.25">
      <c r="A42" s="5">
        <v>38</v>
      </c>
      <c r="B42" s="14" t="s">
        <v>82</v>
      </c>
      <c r="C42" s="28" t="s">
        <v>138</v>
      </c>
      <c r="D42" s="21" t="s">
        <v>185</v>
      </c>
      <c r="E42" s="5" t="s">
        <v>8</v>
      </c>
      <c r="F42" s="29" t="s">
        <v>37</v>
      </c>
      <c r="G42" s="5" t="str">
        <f t="shared" si="1"/>
        <v>11</v>
      </c>
      <c r="H42" s="32" t="s">
        <v>43</v>
      </c>
      <c r="I42" s="32"/>
      <c r="J42" s="32" t="s">
        <v>43</v>
      </c>
      <c r="K42" s="32"/>
      <c r="L42" s="32"/>
      <c r="M42" s="32"/>
      <c r="N42" s="32"/>
    </row>
    <row r="43" spans="1:14" hidden="1" x14ac:dyDescent="0.25">
      <c r="A43" s="5">
        <v>39</v>
      </c>
      <c r="B43" s="14" t="s">
        <v>83</v>
      </c>
      <c r="C43" s="28" t="s">
        <v>139</v>
      </c>
      <c r="D43" s="21" t="s">
        <v>186</v>
      </c>
      <c r="E43" s="5" t="s">
        <v>8</v>
      </c>
      <c r="F43" s="29" t="s">
        <v>37</v>
      </c>
      <c r="G43" s="5" t="str">
        <f t="shared" si="1"/>
        <v>11</v>
      </c>
      <c r="H43" s="32"/>
      <c r="I43" s="32"/>
      <c r="J43" s="32"/>
      <c r="K43" s="32" t="s">
        <v>43</v>
      </c>
      <c r="L43" s="32"/>
      <c r="M43" s="32"/>
      <c r="N43" s="32"/>
    </row>
    <row r="44" spans="1:14" hidden="1" x14ac:dyDescent="0.25">
      <c r="A44" s="5">
        <v>40</v>
      </c>
      <c r="B44" s="14" t="s">
        <v>84</v>
      </c>
      <c r="C44" s="28" t="s">
        <v>144</v>
      </c>
      <c r="D44" s="21" t="s">
        <v>192</v>
      </c>
      <c r="E44" s="5" t="s">
        <v>17</v>
      </c>
      <c r="F44" s="29" t="s">
        <v>40</v>
      </c>
      <c r="G44" s="5" t="str">
        <f t="shared" si="1"/>
        <v>11</v>
      </c>
      <c r="H44" s="32" t="s">
        <v>43</v>
      </c>
      <c r="I44" s="32" t="s">
        <v>43</v>
      </c>
      <c r="J44" s="32"/>
      <c r="K44" s="32"/>
      <c r="L44" s="32" t="s">
        <v>43</v>
      </c>
      <c r="M44" s="32"/>
      <c r="N44" s="32"/>
    </row>
    <row r="45" spans="1:14" hidden="1" x14ac:dyDescent="0.25">
      <c r="A45" s="5">
        <v>41</v>
      </c>
      <c r="B45" s="14" t="s">
        <v>85</v>
      </c>
      <c r="C45" s="28" t="s">
        <v>140</v>
      </c>
      <c r="D45" s="21" t="s">
        <v>187</v>
      </c>
      <c r="E45" s="5" t="s">
        <v>8</v>
      </c>
      <c r="F45" s="29" t="s">
        <v>37</v>
      </c>
      <c r="G45" s="5" t="str">
        <f t="shared" si="1"/>
        <v>11</v>
      </c>
      <c r="H45" s="32" t="s">
        <v>43</v>
      </c>
      <c r="I45" s="32"/>
      <c r="J45" s="32"/>
      <c r="K45" s="32"/>
      <c r="L45" s="32"/>
      <c r="M45" s="32"/>
      <c r="N45" s="32"/>
    </row>
    <row r="46" spans="1:14" hidden="1" x14ac:dyDescent="0.25">
      <c r="A46" s="5">
        <v>42</v>
      </c>
      <c r="B46" s="14" t="s">
        <v>86</v>
      </c>
      <c r="C46" s="28" t="s">
        <v>145</v>
      </c>
      <c r="D46" s="21" t="s">
        <v>193</v>
      </c>
      <c r="E46" s="5" t="s">
        <v>17</v>
      </c>
      <c r="F46" s="29" t="s">
        <v>40</v>
      </c>
      <c r="G46" s="5" t="str">
        <f t="shared" si="1"/>
        <v>11</v>
      </c>
      <c r="H46" s="32" t="s">
        <v>43</v>
      </c>
      <c r="I46" s="32"/>
      <c r="J46" s="32"/>
      <c r="K46" s="32"/>
      <c r="L46" s="32"/>
      <c r="M46" s="32"/>
      <c r="N46" s="32"/>
    </row>
    <row r="47" spans="1:14" hidden="1" x14ac:dyDescent="0.25">
      <c r="A47" s="5">
        <v>43</v>
      </c>
      <c r="B47" s="14" t="s">
        <v>87</v>
      </c>
      <c r="C47" s="28" t="s">
        <v>136</v>
      </c>
      <c r="D47" s="21" t="s">
        <v>183</v>
      </c>
      <c r="E47" s="5" t="s">
        <v>8</v>
      </c>
      <c r="F47" s="29" t="s">
        <v>36</v>
      </c>
      <c r="G47" s="5" t="str">
        <f t="shared" si="1"/>
        <v>11</v>
      </c>
      <c r="H47" s="32" t="s">
        <v>43</v>
      </c>
      <c r="I47" s="32" t="s">
        <v>43</v>
      </c>
      <c r="J47" s="32"/>
      <c r="K47" s="32"/>
      <c r="L47" s="32" t="s">
        <v>43</v>
      </c>
      <c r="M47" s="32"/>
      <c r="N47" s="32"/>
    </row>
    <row r="48" spans="1:14" hidden="1" x14ac:dyDescent="0.25">
      <c r="A48" s="5">
        <v>44</v>
      </c>
      <c r="B48" s="14" t="s">
        <v>88</v>
      </c>
      <c r="C48" s="28" t="s">
        <v>16</v>
      </c>
      <c r="D48" s="21" t="s">
        <v>182</v>
      </c>
      <c r="E48" s="5" t="s">
        <v>8</v>
      </c>
      <c r="F48" s="29" t="s">
        <v>35</v>
      </c>
      <c r="G48" s="5" t="str">
        <f t="shared" si="1"/>
        <v>11</v>
      </c>
      <c r="H48" s="32"/>
      <c r="I48" s="32" t="s">
        <v>43</v>
      </c>
      <c r="J48" s="32"/>
      <c r="K48" s="32"/>
      <c r="L48" s="32"/>
      <c r="M48" s="32"/>
      <c r="N48" s="32"/>
    </row>
    <row r="49" spans="1:14" hidden="1" x14ac:dyDescent="0.25">
      <c r="A49" s="5">
        <v>45</v>
      </c>
      <c r="B49" s="14" t="s">
        <v>89</v>
      </c>
      <c r="C49" s="28" t="s">
        <v>137</v>
      </c>
      <c r="D49" s="21" t="s">
        <v>184</v>
      </c>
      <c r="E49" s="5" t="s">
        <v>8</v>
      </c>
      <c r="F49" s="29" t="s">
        <v>36</v>
      </c>
      <c r="G49" s="5" t="str">
        <f t="shared" si="1"/>
        <v>11</v>
      </c>
      <c r="H49" s="32" t="s">
        <v>43</v>
      </c>
      <c r="I49" s="32"/>
      <c r="J49" s="32"/>
      <c r="K49" s="32"/>
      <c r="L49" s="32"/>
      <c r="M49" s="32"/>
      <c r="N49" s="32"/>
    </row>
    <row r="50" spans="1:14" hidden="1" x14ac:dyDescent="0.25">
      <c r="A50" s="5">
        <v>46</v>
      </c>
      <c r="B50" s="14" t="s">
        <v>90</v>
      </c>
      <c r="C50" s="28" t="s">
        <v>142</v>
      </c>
      <c r="D50" s="21" t="s">
        <v>190</v>
      </c>
      <c r="E50" s="5" t="s">
        <v>17</v>
      </c>
      <c r="F50" s="29" t="s">
        <v>39</v>
      </c>
      <c r="G50" s="5" t="str">
        <f t="shared" si="1"/>
        <v>11</v>
      </c>
      <c r="H50" s="32" t="s">
        <v>43</v>
      </c>
      <c r="I50" s="32"/>
      <c r="J50" s="32"/>
      <c r="K50" s="32"/>
      <c r="L50" s="32"/>
      <c r="M50" s="32"/>
      <c r="N50" s="32"/>
    </row>
    <row r="51" spans="1:14" x14ac:dyDescent="0.25">
      <c r="A51" s="5">
        <v>47</v>
      </c>
      <c r="B51" s="14" t="s">
        <v>91</v>
      </c>
      <c r="C51" s="28" t="s">
        <v>141</v>
      </c>
      <c r="D51" s="21" t="s">
        <v>189</v>
      </c>
      <c r="E51" s="5" t="s">
        <v>8</v>
      </c>
      <c r="F51" s="29" t="s">
        <v>38</v>
      </c>
      <c r="G51" s="5" t="str">
        <f t="shared" si="1"/>
        <v>11</v>
      </c>
      <c r="H51" s="32" t="s">
        <v>43</v>
      </c>
      <c r="I51" s="32" t="s">
        <v>43</v>
      </c>
      <c r="J51" s="32" t="s">
        <v>43</v>
      </c>
      <c r="K51" s="32"/>
      <c r="L51" s="32"/>
      <c r="M51" s="32"/>
      <c r="N51" s="32"/>
    </row>
    <row r="52" spans="1:14" x14ac:dyDescent="0.25">
      <c r="A52" s="5">
        <v>48</v>
      </c>
      <c r="B52" s="14" t="s">
        <v>92</v>
      </c>
      <c r="C52" s="28" t="s">
        <v>135</v>
      </c>
      <c r="D52" s="21" t="s">
        <v>181</v>
      </c>
      <c r="E52" s="5" t="s">
        <v>17</v>
      </c>
      <c r="F52" s="29" t="s">
        <v>31</v>
      </c>
      <c r="G52" s="5" t="str">
        <f t="shared" si="1"/>
        <v>11</v>
      </c>
      <c r="H52" s="32"/>
      <c r="I52" s="32"/>
      <c r="J52" s="32" t="s">
        <v>43</v>
      </c>
      <c r="K52" s="32"/>
      <c r="L52" s="32"/>
      <c r="M52" s="32"/>
      <c r="N52" s="32"/>
    </row>
    <row r="53" spans="1:14" x14ac:dyDescent="0.25">
      <c r="A53" s="5">
        <v>49</v>
      </c>
      <c r="B53" s="14" t="s">
        <v>93</v>
      </c>
      <c r="C53" s="28" t="s">
        <v>23</v>
      </c>
      <c r="D53" s="21" t="s">
        <v>188</v>
      </c>
      <c r="E53" s="5" t="s">
        <v>8</v>
      </c>
      <c r="F53" s="29" t="s">
        <v>37</v>
      </c>
      <c r="G53" s="5" t="str">
        <f t="shared" si="1"/>
        <v>11</v>
      </c>
      <c r="H53" s="32" t="s">
        <v>43</v>
      </c>
      <c r="I53" s="32"/>
      <c r="J53" s="32" t="s">
        <v>43</v>
      </c>
      <c r="K53" s="32"/>
      <c r="L53" s="32"/>
      <c r="M53" s="32" t="s">
        <v>43</v>
      </c>
      <c r="N53" s="32"/>
    </row>
    <row r="54" spans="1:14" hidden="1" x14ac:dyDescent="0.25">
      <c r="A54" s="5">
        <v>50</v>
      </c>
      <c r="B54" s="14" t="s">
        <v>94</v>
      </c>
      <c r="C54" s="28" t="s">
        <v>27</v>
      </c>
      <c r="D54" s="21" t="s">
        <v>28</v>
      </c>
      <c r="E54" s="5" t="s">
        <v>17</v>
      </c>
      <c r="F54" s="29" t="s">
        <v>40</v>
      </c>
      <c r="G54" s="5" t="str">
        <f t="shared" si="1"/>
        <v>11</v>
      </c>
      <c r="H54" s="32"/>
      <c r="I54" s="32"/>
      <c r="J54" s="32"/>
      <c r="K54" s="32"/>
      <c r="L54" s="32" t="s">
        <v>43</v>
      </c>
      <c r="M54" s="32"/>
      <c r="N54" s="32"/>
    </row>
    <row r="55" spans="1:14" x14ac:dyDescent="0.25">
      <c r="A55" s="5">
        <v>51</v>
      </c>
      <c r="B55" s="14" t="s">
        <v>95</v>
      </c>
      <c r="C55" s="28" t="s">
        <v>29</v>
      </c>
      <c r="D55" s="21" t="s">
        <v>30</v>
      </c>
      <c r="E55" s="5" t="s">
        <v>17</v>
      </c>
      <c r="F55" s="29" t="s">
        <v>40</v>
      </c>
      <c r="G55" s="5" t="str">
        <f t="shared" si="1"/>
        <v>11</v>
      </c>
      <c r="H55" s="32"/>
      <c r="I55" s="32"/>
      <c r="J55" s="32" t="s">
        <v>43</v>
      </c>
      <c r="K55" s="32"/>
      <c r="L55" s="32"/>
      <c r="M55" s="32"/>
      <c r="N55" s="32"/>
    </row>
    <row r="56" spans="1:14" x14ac:dyDescent="0.25">
      <c r="A56" s="15"/>
      <c r="B56" s="15"/>
      <c r="C56" s="16"/>
      <c r="D56" s="15"/>
      <c r="E56" s="15"/>
      <c r="F56" s="16"/>
      <c r="G56" s="16"/>
      <c r="H56" s="17"/>
      <c r="I56" s="17"/>
      <c r="J56" s="17"/>
      <c r="K56" s="17"/>
      <c r="L56" s="17"/>
      <c r="M56" s="17"/>
      <c r="N56" s="17"/>
    </row>
    <row r="57" spans="1:14" x14ac:dyDescent="0.25">
      <c r="A57" s="17"/>
      <c r="B57" s="17"/>
      <c r="C57" s="17"/>
      <c r="D57" s="18"/>
      <c r="E57" s="18"/>
      <c r="F57" s="17"/>
      <c r="G57" s="17"/>
      <c r="H57" s="17">
        <f t="shared" ref="H57:N57" si="2">COUNTIF(H5:H55,"x")</f>
        <v>26</v>
      </c>
      <c r="I57" s="17">
        <f t="shared" si="2"/>
        <v>13</v>
      </c>
      <c r="J57" s="17">
        <f t="shared" si="2"/>
        <v>15</v>
      </c>
      <c r="K57" s="17">
        <f t="shared" si="2"/>
        <v>1</v>
      </c>
      <c r="L57" s="17">
        <f t="shared" si="2"/>
        <v>15</v>
      </c>
      <c r="M57" s="17">
        <f t="shared" si="2"/>
        <v>13</v>
      </c>
      <c r="N57" s="17">
        <f t="shared" si="2"/>
        <v>1</v>
      </c>
    </row>
  </sheetData>
  <autoFilter ref="A4:N55">
    <filterColumn colId="9">
      <customFilters>
        <customFilter operator="notEqual" val=" "/>
      </customFilters>
    </filterColumn>
  </autoFilter>
  <sortState ref="C5:O55">
    <sortCondition ref="G5:G55"/>
  </sortState>
  <mergeCells count="1">
    <mergeCell ref="A2:N2"/>
  </mergeCells>
  <conditionalFormatting sqref="C5:C55">
    <cfRule type="duplicateValues" dxfId="1" priority="2"/>
  </conditionalFormatting>
  <conditionalFormatting sqref="B5:B55">
    <cfRule type="duplicateValues" dxfId="0" priority="1"/>
  </conditionalFormatting>
  <pageMargins left="0.45" right="0.2" top="0.2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KHỐI 10</vt:lpstr>
      <vt:lpstr>kHỐI 11</vt:lpstr>
      <vt:lpstr>Anh</vt:lpstr>
      <vt:lpstr>DS tổng hợp</vt:lpstr>
      <vt:lpstr>'DS tổng hợp'!Extract</vt:lpstr>
      <vt:lpstr>'DS tổng hợp'!Print_Titles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HOC VU</cp:lastModifiedBy>
  <cp:lastPrinted>2019-06-07T12:52:08Z</cp:lastPrinted>
  <dcterms:created xsi:type="dcterms:W3CDTF">2018-05-18T11:13:58Z</dcterms:created>
  <dcterms:modified xsi:type="dcterms:W3CDTF">2019-06-14T03:01:59Z</dcterms:modified>
</cp:coreProperties>
</file>